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0606\Паспорти економіка\"/>
    </mc:Choice>
  </mc:AlternateContent>
  <bookViews>
    <workbookView xWindow="0" yWindow="0" windowWidth="20730" windowHeight="9195"/>
  </bookViews>
  <sheets>
    <sheet name="2713242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E46" i="4"/>
  <c r="D45" i="4"/>
  <c r="E54" i="4"/>
  <c r="F38" i="4"/>
  <c r="F39" i="4"/>
  <c r="D46" i="4"/>
  <c r="F45" i="4"/>
  <c r="F46" i="4"/>
  <c r="F54" i="4"/>
  <c r="F59" i="4"/>
  <c r="G54" i="4"/>
  <c r="G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<sst xmlns="http://schemas.openxmlformats.org/spreadsheetml/2006/main" count="111" uniqueCount="84">
  <si>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</si>
  <si>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</si>
  <si>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</si>
  <si>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</si>
  <si>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</si>
  <si>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</si>
  <si>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</si>
  <si>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</si>
  <si>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</si>
  <si>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</si>
  <si>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</si>
  <si>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</si>
  <si>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</si>
  <si>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</si>
  <si>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</si>
  <si>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</si>
  <si>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</si>
  <si>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</si>
  <si>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</si>
  <si>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</si>
  <si>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</si>
  <si>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</si>
  <si>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</si>
  <si>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</si>
  <si>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</si>
  <si>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</si>
  <si>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</si>
  <si>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</si>
  <si>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</si>
  <si>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</si>
  <si>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</si>
  <si>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</si>
  <si>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</si>
  <si>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</si>
  <si>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</si>
  <si>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</si>
  <si>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</si>
  <si>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</si>
  <si>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</si>
  <si>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</si>
  <si>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</si>
  <si>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</si>
  <si>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</si>
  <si>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</si>
  <si>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</si>
  <si>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</si>
  <si>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</si>
  <si>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</si>
  <si>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</si>
  <si>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</si>
  <si>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</si>
  <si>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</si>
  <si>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</si>
  <si>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</si>
  <si>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</si>
  <si>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</si>
  <si>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</si>
  <si>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</si>
  <si>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</si>
  <si>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</si>
  <si>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</si>
  <si>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</si>
  <si>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</si>
  <si>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</si>
  <si>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</si>
  <si>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</si>
  <si>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</si>
  <si>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</si>
  <si>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</si>
  <si>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</si>
  <si>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</si>
  <si>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</si>
  <si>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</si>
  <si>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бюджетної програми місцевого бюджету на 2024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</si>
  <si>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2024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</si>
  <si>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2024р.</t>
  </si>
  <si>
    <t>1090</t>
  </si>
  <si>
    <t>"Інші заходи у сфері соціального захисту і соціального забезпечення"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</si>
  <si>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сімей, в рамках  Програми "Громадські ініціативи" 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</si>
  <si>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</t>
  </si>
  <si>
    <t>Обсяг бюджетних призначень / бюджетних асигнувань -851 800,00 гривень, у тому числі загального фонду - 628 300,00 гривень та спеціального фонду - 223 500,00 гривень.</t>
  </si>
  <si>
    <t>Впровадження проектів громадських ініціатив Хмельницької міської територіальної громади,  спрямованих на заходи з підтримки захисників України та їх сімей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</si>
  <si>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13.03.2024 року №13 "Про внесення змін до бюджету Хмельницької міської територіальної громади на 2024 рік",  рішення виконавчого комітету Хмельницької міської ради від 16.05.2024 року №869 "Про затвердження переліку мікропроектів громадських ініціатив і розміру їх фінансової підтримки на умовах співфінансування за рахунок коштів бюджету громади", рішення сесії Хмельницької міської ради від 22.05.2024 року №6 "Про внесення змін до бюджету Хмельницької міської територіальної громади на 2024 рік"</t>
  </si>
  <si>
    <t>від 03.06.2024 р. 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</si>
</sst>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I15" sqref="I15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83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73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2713242</v>
      </c>
      <c r="C18" s="52">
        <v>3242</v>
      </c>
      <c r="D18" s="25" t="s">
        <v>76</v>
      </c>
      <c r="E18" s="74" t="s">
        <v>77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3" t="s">
        <v>80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72" t="s">
        <v>74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98.25" customHeight="1" x14ac:dyDescent="0.25">
      <c r="A22" s="32"/>
      <c r="B22" s="72" t="s">
        <v>82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9" t="s">
        <v>33</v>
      </c>
      <c r="C25" s="59"/>
      <c r="D25" s="59"/>
      <c r="E25" s="59"/>
      <c r="F25" s="59"/>
      <c r="G25" s="59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0.75" customHeight="1" x14ac:dyDescent="0.25">
      <c r="A30" s="6" t="s">
        <v>8</v>
      </c>
      <c r="B30" s="71" t="s">
        <v>61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59" t="s">
        <v>10</v>
      </c>
      <c r="C32" s="59"/>
      <c r="D32" s="59"/>
      <c r="E32" s="59"/>
      <c r="F32" s="59"/>
      <c r="G32" s="59"/>
    </row>
    <row r="33" spans="1:7" ht="30.75" customHeight="1" x14ac:dyDescent="0.25">
      <c r="A33" s="10">
        <v>1</v>
      </c>
      <c r="B33" s="58" t="s">
        <v>79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6" t="s">
        <v>13</v>
      </c>
      <c r="C36" s="56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6">
        <v>2</v>
      </c>
      <c r="C37" s="56"/>
      <c r="D37" s="41">
        <v>3</v>
      </c>
      <c r="E37" s="41">
        <v>4</v>
      </c>
      <c r="F37" s="41">
        <v>5</v>
      </c>
      <c r="G37" s="42"/>
    </row>
    <row r="38" spans="1:7" ht="110.25" customHeight="1" x14ac:dyDescent="0.25">
      <c r="A38" s="41">
        <v>1</v>
      </c>
      <c r="B38" s="55" t="s">
        <v>78</v>
      </c>
      <c r="C38" s="55"/>
      <c r="D38" s="43">
        <v>628300</v>
      </c>
      <c r="E38" s="43">
        <v>223500</v>
      </c>
      <c r="F38" s="43">
        <f>E38+D38</f>
        <v>851800</v>
      </c>
      <c r="G38" s="42"/>
    </row>
    <row r="39" spans="1:7" ht="15.75" customHeight="1" x14ac:dyDescent="0.25">
      <c r="A39" s="56" t="s">
        <v>16</v>
      </c>
      <c r="B39" s="56"/>
      <c r="C39" s="56"/>
      <c r="D39" s="43">
        <f>SUM(D38:D38)</f>
        <v>628300</v>
      </c>
      <c r="E39" s="43">
        <f>SUM(E38:E38)</f>
        <v>223500</v>
      </c>
      <c r="F39" s="43">
        <f>SUM(F38:F38)</f>
        <v>851800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60" t="s">
        <v>18</v>
      </c>
      <c r="C41" s="60"/>
      <c r="D41" s="60"/>
      <c r="E41" s="60"/>
      <c r="F41" s="60"/>
      <c r="G41" s="60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6" t="s">
        <v>19</v>
      </c>
      <c r="C43" s="56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6">
        <v>2</v>
      </c>
      <c r="C44" s="56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5" t="s">
        <v>66</v>
      </c>
      <c r="C45" s="55"/>
      <c r="D45" s="43">
        <f>D38</f>
        <v>628300</v>
      </c>
      <c r="E45" s="43">
        <f>E38</f>
        <v>223500</v>
      </c>
      <c r="F45" s="43">
        <f>E45+D45</f>
        <v>851800</v>
      </c>
      <c r="G45" s="42"/>
    </row>
    <row r="46" spans="1:7" ht="15.75" customHeight="1" x14ac:dyDescent="0.25">
      <c r="A46" s="56" t="s">
        <v>16</v>
      </c>
      <c r="B46" s="56"/>
      <c r="C46" s="56"/>
      <c r="D46" s="43">
        <f>SUM(D45:D45)</f>
        <v>628300</v>
      </c>
      <c r="E46" s="43">
        <f>SUM(E45:E45)</f>
        <v>223500</v>
      </c>
      <c r="F46" s="43">
        <f>SUM(F45:F45)</f>
        <v>851800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2" t="s">
        <v>81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67</v>
      </c>
      <c r="C54" s="10" t="s">
        <v>51</v>
      </c>
      <c r="D54" s="10" t="s">
        <v>52</v>
      </c>
      <c r="E54" s="28">
        <f>D45</f>
        <v>628300</v>
      </c>
      <c r="F54" s="28">
        <f>E45</f>
        <v>223500</v>
      </c>
      <c r="G54" s="28">
        <f>E54+F54</f>
        <v>851800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68</v>
      </c>
      <c r="C56" s="35" t="s">
        <v>56</v>
      </c>
      <c r="D56" s="26" t="s">
        <v>53</v>
      </c>
      <c r="E56" s="47">
        <v>5</v>
      </c>
      <c r="F56" s="48">
        <v>5</v>
      </c>
      <c r="G56" s="34">
        <v>5</v>
      </c>
    </row>
    <row r="57" spans="1:7" ht="31.5" x14ac:dyDescent="0.25">
      <c r="A57" s="24"/>
      <c r="B57" s="40" t="s">
        <v>69</v>
      </c>
      <c r="C57" s="35" t="s">
        <v>56</v>
      </c>
      <c r="D57" s="26" t="s">
        <v>53</v>
      </c>
      <c r="E57" s="47">
        <v>5</v>
      </c>
      <c r="F57" s="47">
        <v>5</v>
      </c>
      <c r="G57" s="34">
        <v>5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70</v>
      </c>
      <c r="C59" s="24" t="s">
        <v>55</v>
      </c>
      <c r="D59" s="24" t="s">
        <v>53</v>
      </c>
      <c r="E59" s="49">
        <f>E54/E57</f>
        <v>125660</v>
      </c>
      <c r="F59" s="49">
        <f>F54/F57</f>
        <v>44700</v>
      </c>
      <c r="G59" s="49">
        <f>G54/G57</f>
        <v>170360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71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4" t="s">
        <v>62</v>
      </c>
      <c r="B63" s="54"/>
      <c r="C63" s="54"/>
      <c r="D63" s="14"/>
    </row>
    <row r="64" spans="1:7" ht="15.75" x14ac:dyDescent="0.25">
      <c r="A64" s="54"/>
      <c r="B64" s="54"/>
      <c r="C64" s="54"/>
      <c r="D64" s="13"/>
      <c r="E64" s="5"/>
      <c r="F64" s="57" t="s">
        <v>64</v>
      </c>
      <c r="G64" s="57"/>
    </row>
    <row r="65" spans="1:7" ht="12" customHeight="1" x14ac:dyDescent="0.25">
      <c r="A65" s="3"/>
      <c r="B65" s="12"/>
      <c r="D65" s="9" t="s">
        <v>29</v>
      </c>
      <c r="F65" s="61" t="s">
        <v>63</v>
      </c>
      <c r="G65" s="61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57" t="s">
        <v>65</v>
      </c>
      <c r="G68" s="57"/>
    </row>
    <row r="69" spans="1:7" ht="11.25" customHeight="1" x14ac:dyDescent="0.25">
      <c r="A69" s="14"/>
      <c r="B69" s="12"/>
      <c r="C69" s="12"/>
      <c r="D69" s="9" t="s">
        <v>29</v>
      </c>
      <c r="F69" s="61" t="s">
        <v>63</v>
      </c>
      <c r="G69" s="61"/>
    </row>
    <row r="70" spans="1:7" x14ac:dyDescent="0.25">
      <c r="A70" s="50" t="s">
        <v>75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B48:G48"/>
    <mergeCell ref="A63:C64"/>
    <mergeCell ref="A66:B66"/>
    <mergeCell ref="B38:C38"/>
    <mergeCell ref="A46:C46"/>
    <mergeCell ref="F64:G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2024-05-30T10:34:55Z</cp:lastPrinted>
  <dcterms:created xsi:type="dcterms:W3CDTF">2018-12-28T08:43:53Z</dcterms:created>
  <dcterms:modified xsi:type="dcterms:W3CDTF">2024-06-06T12:40:52Z</dcterms:modified>
</cp:coreProperties>
</file>