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Лютий\1902\Паспорти економіка\"/>
    </mc:Choice>
  </mc:AlternateContent>
  <bookViews>
    <workbookView xWindow="0" yWindow="0" windowWidth="28800" windowHeight="11835"/>
  </bookViews>
  <sheets>
    <sheet name="2717630" sheetId="4" r:id="rId1"/>
  </sheets>
  <calcPr calcId="152511"/>
</workbook>
</file>

<file path=xl/calcChain.xml><?xml version="1.0" encoding="utf-8"?>
<calcChain xmlns="http://schemas.openxmlformats.org/spreadsheetml/2006/main">
  <c r="E61" i="4" l="1"/>
  <c r="E59" i="4"/>
  <c r="G58" i="4"/>
  <c r="E58" i="4"/>
  <c r="G49" i="4"/>
  <c r="G61" i="4"/>
  <c r="G65" i="4"/>
  <c r="G60" i="4"/>
  <c r="G63" i="4"/>
  <c r="G66" i="4"/>
  <c r="G54" i="4"/>
  <c r="G53" i="4"/>
  <c r="F33" i="4"/>
  <c r="F34" i="4"/>
  <c r="D41" i="4"/>
  <c r="D34" i="4"/>
  <c r="E40" i="4"/>
  <c r="F48" i="4"/>
  <c r="G48" i="4"/>
  <c r="E34" i="4"/>
  <c r="G59" i="4"/>
  <c r="E41" i="4"/>
  <c r="F40" i="4"/>
  <c r="F41" i="4"/>
</calcChain>
</file>

<file path=xl/sharedStrings.xml><?xml version="1.0" encoding="utf-8"?>
<sst xmlns="http://schemas.openxmlformats.org/spreadsheetml/2006/main" count="136" uniqueCount="91">
  <si>
    <t>ЗАТВЕРДЖЕНО</t>
  </si>
  <si>
    <t>Наказ / розпорядчий документ</t>
  </si>
  <si>
    <t>(найменування головного розпорядника коштів місцевого бюджету)</t>
  </si>
  <si>
    <t>Паспорт</t>
  </si>
  <si>
    <t>1.</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</si>
  <si>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</si>
  <si>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</si>
  <si>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</si>
  <si>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</si>
  <si>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</si>
  <si>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</si>
  <si>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</si>
  <si>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</si>
  <si>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</si>
  <si>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</si>
  <si>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</si>
  <si>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</si>
  <si>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</si>
  <si>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</si>
  <si>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</si>
  <si>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</si>
  <si>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</si>
  <si>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</si>
  <si>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</si>
  <si>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</si>
  <si>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</si>
  <si>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</si>
  <si>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</si>
  <si>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</si>
  <si>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</si>
  <si>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</si>
  <si>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</si>
  <si>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</si>
  <si>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</si>
  <si>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</si>
  <si>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</si>
  <si>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</si>
  <si>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</si>
  <si>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</si>
  <si>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</si>
  <si>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</si>
  <si>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</si>
  <si>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</si>
  <si>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</si>
  <si>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</si>
  <si>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</si>
  <si>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</si>
  <si>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</si>
  <si>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економіки Хмельницької міської ради</t>
  </si>
  <si>
    <t>Фінансове управління Хмельницької міської ради</t>
  </si>
  <si>
    <t>Начальник фінансового управління Хмельницької міської ради</t>
  </si>
  <si>
    <t>грн</t>
  </si>
  <si>
    <t>кошторис</t>
  </si>
  <si>
    <t>розрахунок</t>
  </si>
  <si>
    <t>%</t>
  </si>
  <si>
    <t>грн.</t>
  </si>
  <si>
    <t>0470</t>
  </si>
  <si>
    <t>Реалізація програм і заходів в галузі зовнішньоекономічної діяльності</t>
  </si>
  <si>
    <t xml:space="preserve">Мета бюджетної програми - 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міста задля добробуту хмельничан.   </t>
  </si>
  <si>
    <t>Середня вартість од. презентаційної та іміджевої продукції</t>
  </si>
  <si>
    <t xml:space="preserve">од. </t>
  </si>
  <si>
    <t>план заходів</t>
  </si>
  <si>
    <t>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</si>
  <si>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шт.</t>
  </si>
  <si>
    <t>Кількість проведених онлайн заходів на базі онлайн платформи міст-побратимів</t>
  </si>
  <si>
    <t>Середні витрати на одну публікацію в ЗМІ</t>
  </si>
  <si>
    <t>Відсоток фактично проведених онлайн заходів до запланованих</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</si>
  <si>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</si>
  <si>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Кількість публікацій в різних ЗМІ щодо інвестиційної привабливості громади</t>
  </si>
  <si>
    <t>В.о. начальника управління економіки</t>
  </si>
  <si>
    <t>Наталія САХАРОВА</t>
  </si>
  <si>
    <t>Сергій ЯМЧУК</t>
  </si>
  <si>
    <t>Здійснення міжнародного співробітництва у рамках програми, яка буде реалізовуватися на території Хмельницької міської територіальної громади</t>
  </si>
  <si>
    <t>Програма  міжнародного співробітництва та промоції Хмельницької міської територіальної громади на 2021 -2025 роки (зі змінами та доповненнями)</t>
  </si>
  <si>
    <t xml:space="preserve">обсяг витрат на організацію прийомів офіційних делегацій та заходів, що проводяться в громаді </t>
  </si>
  <si>
    <t>обсяг витрат на придбання презентаційної та іміджевої продукції</t>
  </si>
  <si>
    <t>обсяг витрат на проведення онлайн заходів на базі онлайн платформи міст-побратимів</t>
  </si>
  <si>
    <t xml:space="preserve">Кількість запланованої презентаційної та іміджевої продукції </t>
  </si>
  <si>
    <t>обсяг витрат на висвітлення інформації щодо інвестиційної привабливості громади в ЗМІ</t>
  </si>
  <si>
    <t xml:space="preserve">Середні витрати на організацію прийомів офіційних делегацій та заходів, що проводяться в громаді </t>
  </si>
  <si>
    <t>Середні витрати на проведення 1 онлайн заходу на базі онлайн платформи міст-побратимів</t>
  </si>
  <si>
    <t xml:space="preserve">Кількість запланованих прийомів офіційних делегацій та заходів, що проводяться в громаді </t>
  </si>
  <si>
    <t>Відсоток фактично організованих прийомів офіційних делегацій та заходів, що проводяться в громаді до запланованих</t>
  </si>
  <si>
    <t>Відсоток фактично придбаної презентаційної та іміджевої продукції до запланованої</t>
  </si>
  <si>
    <t>Відсоток фактично проведених онлайн заходів на базі онлайн платформи міст-побратимів до запланованих</t>
  </si>
  <si>
    <t>(Власне ім'я, ПРІЗВИЩЕ)</t>
  </si>
  <si>
    <t>бюджетної програми місцевого бюджету на 2024 рік</t>
  </si>
  <si>
    <t>Обсяг бюджетних призначень / бюджетних асигнувань - 505 000,00 гривень, у тому числі загального фонду - 505 000,00 гривень та спеціального фонду - __ гривень.</t>
  </si>
  <si>
    <t>Підстави для виконання бюджетної програми: 
1. Конституція України.
2. Бюджетний кодекс України.
3. Закон України "Про державний бюджет України на 2024 рік".
4. Укази і розпорядження Президента України.
5. Постанови і розпорядження Кабінету Міністрів України.
6. Накази Мінфіну України та ніших центральних органів державної виконавчої влади.
7. Наказ Міністерства фінансів України від 26.08.2014 р. №836.
8. Накази Державної казначейської служби України.
9. Рішення сесії Хмельницької міської ради від 23.12.2020 року №11 "Про затвердження Програми міжнародного співробітництва та промоції  Хмельницької міської територіальної громади на 2021-2025 роки" відповідно до Закону України "Про місцеве самоврядування", рішення сесії Хмельницької міської ради від 21.12.2023 року №15 "Про бюджет Хмельницької міської територіальної громади на 2024 рік"</t>
  </si>
  <si>
    <t>Дата погодження "      "                                 2024р.</t>
  </si>
  <si>
    <t>від "12" січня 2024 р. № 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</si>
</sst>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indexed="8"/>
      <name val="Calibri"/>
      <family val="2"/>
      <charset val="204"/>
    </font>
    <font>
      <sz val="12"/>
      <name val="Times New Roman"/>
      <family val="1"/>
      <charset val="204"/>
    </font>
    <font>
      <sz val="11"/>
      <color theme="1"/>
      <name val="Calibri"/>
      <family val="2"/>
      <scheme val="minor"/>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rgb="FF000000"/>
      <name val="Times New Roman"/>
      <family val="1"/>
      <charset val="204"/>
    </font>
    <font>
      <b/>
      <sz val="11"/>
      <color theme="1"/>
      <name val="Times New Roman"/>
      <family val="1"/>
      <charset val="204"/>
    </font>
    <font>
      <sz val="8"/>
      <color theme="1"/>
      <name val="Times New Roman"/>
      <family val="1"/>
      <charset val="204"/>
    </font>
    <font>
      <b/>
      <sz val="12"/>
      <color rgb="FF000000"/>
      <name val="Times New Roman"/>
      <family val="1"/>
      <charset val="204"/>
    </font>
    <font>
      <b/>
      <sz val="11"/>
      <color rgb="FF000000"/>
      <name val="Times New Roman"/>
      <family val="1"/>
      <charset val="204"/>
    </font>
    <font>
      <sz val="11"/>
      <color rgb="FF000000"/>
      <name val="Times New Roman"/>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71">
    <xf numFmtId="0" fontId="0" fillId="0" borderId="0" xfId="0"/>
    <xf numFmtId="0" fontId="4" fillId="0" borderId="0" xfId="0" applyFont="1"/>
    <xf numFmtId="0" fontId="5" fillId="0" borderId="0" xfId="0" applyFont="1"/>
    <xf numFmtId="0" fontId="5" fillId="0" borderId="0" xfId="0" applyFont="1" applyAlignment="1">
      <alignment vertical="center" wrapText="1"/>
    </xf>
    <xf numFmtId="0" fontId="4" fillId="0" borderId="1" xfId="0" applyFont="1" applyBorder="1" applyAlignment="1">
      <alignment vertical="center" wrapText="1"/>
    </xf>
    <xf numFmtId="0" fontId="5" fillId="0" borderId="0" xfId="0" applyFont="1" applyBorder="1" applyAlignment="1"/>
    <xf numFmtId="0" fontId="4" fillId="0" borderId="0" xfId="0" applyFont="1" applyAlignment="1">
      <alignment horizontal="center"/>
    </xf>
    <xf numFmtId="0" fontId="4" fillId="0" borderId="0" xfId="0" applyFont="1" applyAlignment="1">
      <alignment horizontal="left" vertical="center"/>
    </xf>
    <xf numFmtId="0" fontId="6" fillId="0" borderId="0" xfId="0" applyFont="1"/>
    <xf numFmtId="0" fontId="7"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8" fillId="0" borderId="2" xfId="0" applyFont="1" applyBorder="1" applyAlignment="1">
      <alignment vertical="center" wrapText="1"/>
    </xf>
    <xf numFmtId="0" fontId="9" fillId="0" borderId="3" xfId="0" applyFont="1" applyBorder="1" applyAlignment="1">
      <alignment vertical="top" wrapText="1"/>
    </xf>
    <xf numFmtId="0" fontId="8" fillId="0" borderId="2" xfId="0" applyFont="1" applyBorder="1" applyAlignment="1">
      <alignment vertical="top" wrapText="1"/>
    </xf>
    <xf numFmtId="0" fontId="8" fillId="0" borderId="0" xfId="0" applyFont="1" applyBorder="1" applyAlignment="1">
      <alignment wrapText="1"/>
    </xf>
    <xf numFmtId="0" fontId="8" fillId="0" borderId="2" xfId="0" applyFont="1" applyBorder="1" applyAlignment="1">
      <alignment horizontal="center" wrapText="1"/>
    </xf>
    <xf numFmtId="0" fontId="9" fillId="0" borderId="0" xfId="0" applyFont="1" applyBorder="1" applyAlignment="1">
      <alignment horizontal="center" vertical="top" wrapText="1"/>
    </xf>
    <xf numFmtId="0" fontId="9" fillId="0" borderId="3" xfId="0" applyFont="1" applyBorder="1" applyAlignment="1">
      <alignment horizontal="center" vertical="top" wrapText="1"/>
    </xf>
    <xf numFmtId="0" fontId="9" fillId="0" borderId="3" xfId="0" applyFont="1" applyBorder="1" applyAlignment="1">
      <alignment horizontal="center" vertical="top"/>
    </xf>
    <xf numFmtId="0" fontId="8" fillId="0" borderId="2"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9" fontId="8" fillId="0" borderId="2" xfId="0" applyNumberFormat="1"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right" vertical="center" wrapText="1"/>
    </xf>
    <xf numFmtId="0" fontId="5" fillId="0" borderId="0" xfId="0" applyFont="1" applyAlignment="1">
      <alignment horizontal="right"/>
    </xf>
    <xf numFmtId="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2" fontId="4" fillId="0" borderId="1" xfId="0" applyNumberFormat="1" applyFont="1" applyBorder="1" applyAlignment="1">
      <alignment horizontal="center" vertical="center" wrapText="1"/>
    </xf>
    <xf numFmtId="0" fontId="9"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8" fillId="0" borderId="0" xfId="0" applyFont="1" applyAlignment="1">
      <alignment horizontal="center"/>
    </xf>
    <xf numFmtId="0" fontId="8" fillId="0" borderId="2" xfId="0" applyFont="1" applyBorder="1" applyAlignment="1">
      <alignment horizontal="center"/>
    </xf>
    <xf numFmtId="3"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wrapText="1"/>
    </xf>
    <xf numFmtId="0" fontId="11" fillId="0" borderId="0" xfId="0" applyFont="1" applyFill="1" applyAlignment="1">
      <alignment vertical="center"/>
    </xf>
    <xf numFmtId="1" fontId="8" fillId="0" borderId="2" xfId="0" applyNumberFormat="1" applyFont="1" applyBorder="1" applyAlignment="1">
      <alignment horizontal="center" wrapText="1"/>
    </xf>
    <xf numFmtId="0" fontId="4" fillId="0" borderId="1" xfId="0" applyFont="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5" fillId="0" borderId="2" xfId="0" applyFont="1" applyBorder="1" applyAlignment="1">
      <alignment horizontal="left"/>
    </xf>
    <xf numFmtId="0" fontId="7" fillId="0" borderId="3" xfId="0" applyFont="1" applyBorder="1" applyAlignment="1">
      <alignment horizontal="center" vertical="top" wrapText="1"/>
    </xf>
    <xf numFmtId="0" fontId="4" fillId="0" borderId="1" xfId="0" applyFont="1" applyBorder="1" applyAlignment="1">
      <alignment horizontal="center" vertical="center" wrapText="1"/>
    </xf>
    <xf numFmtId="0" fontId="10" fillId="0" borderId="0" xfId="0" applyFont="1" applyAlignment="1">
      <alignment horizontal="left" vertical="center"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wrapText="1"/>
    </xf>
    <xf numFmtId="0" fontId="5" fillId="0" borderId="2" xfId="0" applyFont="1" applyBorder="1" applyAlignment="1">
      <alignment horizontal="center"/>
    </xf>
    <xf numFmtId="2" fontId="13" fillId="0" borderId="0" xfId="0" applyNumberFormat="1" applyFont="1" applyAlignment="1">
      <alignment horizontal="left" wrapText="1"/>
    </xf>
    <xf numFmtId="0" fontId="9" fillId="0" borderId="3" xfId="0" applyFont="1" applyBorder="1" applyAlignment="1">
      <alignment horizontal="center" vertical="top" wrapText="1"/>
    </xf>
    <xf numFmtId="0" fontId="4" fillId="0" borderId="0" xfId="0" applyFont="1" applyFill="1" applyAlignment="1">
      <alignment horizontal="left" vertical="center" wrapText="1"/>
    </xf>
    <xf numFmtId="0" fontId="10" fillId="0" borderId="0" xfId="0" applyFont="1" applyAlignment="1">
      <alignment horizontal="center" vertical="center"/>
    </xf>
    <xf numFmtId="0" fontId="2"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workbookViewId="0">
      <selection activeCell="E8" sqref="E8:G8"/>
    </sheetView>
  </sheetViews>
  <sheetFormatPr defaultColWidth="21.5703125" defaultRowHeight="15" x14ac:dyDescent="0.25"/>
  <cols>
    <col min="1" max="1" width="6.5703125" style="2" customWidth="1"/>
    <col min="2" max="16384" width="21.5703125" style="2"/>
  </cols>
  <sheetData>
    <row r="1" spans="1:7" x14ac:dyDescent="0.25">
      <c r="F1" s="60" t="s">
        <v>38</v>
      </c>
      <c r="G1" s="61"/>
    </row>
    <row r="2" spans="1:7" x14ac:dyDescent="0.25">
      <c r="F2" s="61"/>
      <c r="G2" s="61"/>
    </row>
    <row r="3" spans="1:7" ht="28.5" customHeight="1" x14ac:dyDescent="0.25">
      <c r="F3" s="61"/>
      <c r="G3" s="61"/>
    </row>
    <row r="4" spans="1:7" ht="15.75" x14ac:dyDescent="0.25">
      <c r="A4" s="14"/>
      <c r="E4" s="14" t="s">
        <v>0</v>
      </c>
    </row>
    <row r="5" spans="1:7" ht="15.75" x14ac:dyDescent="0.25">
      <c r="A5" s="14"/>
      <c r="E5" s="62" t="s">
        <v>1</v>
      </c>
      <c r="F5" s="62"/>
      <c r="G5" s="62"/>
    </row>
    <row r="6" spans="1:7" ht="15.75" x14ac:dyDescent="0.25">
      <c r="A6" s="14"/>
      <c r="B6" s="14"/>
      <c r="E6" s="63" t="s">
        <v>48</v>
      </c>
      <c r="F6" s="63"/>
      <c r="G6" s="63"/>
    </row>
    <row r="7" spans="1:7" ht="15" customHeight="1" x14ac:dyDescent="0.25">
      <c r="A7" s="14"/>
      <c r="E7" s="55" t="s">
        <v>2</v>
      </c>
      <c r="F7" s="55"/>
      <c r="G7" s="55"/>
    </row>
    <row r="8" spans="1:7" ht="15.75" x14ac:dyDescent="0.25">
      <c r="A8" s="14"/>
      <c r="E8" s="66" t="s">
        <v>90</v>
      </c>
      <c r="F8" s="66"/>
      <c r="G8" s="66"/>
    </row>
    <row r="9" spans="1:7" ht="15.75" x14ac:dyDescent="0.25">
      <c r="A9" s="67" t="s">
        <v>3</v>
      </c>
      <c r="B9" s="67"/>
      <c r="C9" s="67"/>
      <c r="D9" s="67"/>
      <c r="E9" s="67"/>
      <c r="F9" s="67"/>
      <c r="G9" s="67"/>
    </row>
    <row r="10" spans="1:7" ht="15.75" x14ac:dyDescent="0.25">
      <c r="A10" s="67" t="s">
        <v>86</v>
      </c>
      <c r="B10" s="67"/>
      <c r="C10" s="67"/>
      <c r="D10" s="67"/>
      <c r="E10" s="67"/>
      <c r="F10" s="67"/>
      <c r="G10" s="67"/>
    </row>
    <row r="11" spans="1:7" x14ac:dyDescent="0.25">
      <c r="A11" s="15" t="s">
        <v>39</v>
      </c>
      <c r="B11" s="41">
        <v>2700000</v>
      </c>
      <c r="C11" s="69" t="s">
        <v>48</v>
      </c>
      <c r="D11" s="69"/>
      <c r="E11" s="69"/>
      <c r="F11" s="69"/>
      <c r="G11" s="37">
        <v>39816211</v>
      </c>
    </row>
    <row r="12" spans="1:7" ht="34.5" customHeight="1" x14ac:dyDescent="0.25">
      <c r="A12" s="16"/>
      <c r="B12" s="35" t="s">
        <v>43</v>
      </c>
      <c r="C12" s="65" t="s">
        <v>2</v>
      </c>
      <c r="D12" s="65"/>
      <c r="E12" s="65"/>
      <c r="F12" s="65"/>
      <c r="G12" s="22" t="s">
        <v>40</v>
      </c>
    </row>
    <row r="13" spans="1:7" x14ac:dyDescent="0.25">
      <c r="A13" s="17" t="s">
        <v>41</v>
      </c>
      <c r="B13" s="42">
        <v>2710000</v>
      </c>
      <c r="C13" s="69" t="s">
        <v>48</v>
      </c>
      <c r="D13" s="69"/>
      <c r="E13" s="69"/>
      <c r="F13" s="69"/>
      <c r="G13" s="36">
        <v>39816211</v>
      </c>
    </row>
    <row r="14" spans="1:7" ht="33" customHeight="1" x14ac:dyDescent="0.25">
      <c r="A14" s="16"/>
      <c r="B14" s="20" t="s">
        <v>43</v>
      </c>
      <c r="C14" s="65" t="s">
        <v>31</v>
      </c>
      <c r="D14" s="65"/>
      <c r="E14" s="65"/>
      <c r="F14" s="65"/>
      <c r="G14" s="22" t="s">
        <v>40</v>
      </c>
    </row>
    <row r="15" spans="1:7" ht="28.5" customHeight="1" x14ac:dyDescent="0.25">
      <c r="A15" s="18" t="s">
        <v>42</v>
      </c>
      <c r="B15" s="19">
        <v>2717630</v>
      </c>
      <c r="C15" s="23">
        <v>7630</v>
      </c>
      <c r="D15" s="26" t="s">
        <v>56</v>
      </c>
      <c r="E15" s="70" t="s">
        <v>57</v>
      </c>
      <c r="F15" s="70"/>
      <c r="G15" s="49">
        <v>2256400000</v>
      </c>
    </row>
    <row r="16" spans="1:7" ht="47.25" customHeight="1" x14ac:dyDescent="0.25">
      <c r="B16" s="20" t="s">
        <v>43</v>
      </c>
      <c r="C16" s="21" t="s">
        <v>44</v>
      </c>
      <c r="D16" s="16" t="s">
        <v>45</v>
      </c>
      <c r="E16" s="65" t="s">
        <v>46</v>
      </c>
      <c r="F16" s="65"/>
      <c r="G16" s="21" t="s">
        <v>47</v>
      </c>
    </row>
    <row r="17" spans="1:7" ht="33" customHeight="1" x14ac:dyDescent="0.25">
      <c r="A17" s="12" t="s">
        <v>5</v>
      </c>
      <c r="B17" s="53" t="s">
        <v>87</v>
      </c>
      <c r="C17" s="53"/>
      <c r="D17" s="53"/>
      <c r="E17" s="53"/>
      <c r="F17" s="53"/>
      <c r="G17" s="53"/>
    </row>
    <row r="18" spans="1:7" ht="205.5" customHeight="1" x14ac:dyDescent="0.25">
      <c r="A18" s="12" t="s">
        <v>6</v>
      </c>
      <c r="B18" s="68" t="s">
        <v>88</v>
      </c>
      <c r="C18" s="68"/>
      <c r="D18" s="68"/>
      <c r="E18" s="68"/>
      <c r="F18" s="68"/>
      <c r="G18" s="68"/>
    </row>
    <row r="19" spans="1:7" ht="15.75" x14ac:dyDescent="0.25">
      <c r="A19" s="12" t="s">
        <v>7</v>
      </c>
      <c r="B19" s="53" t="s">
        <v>32</v>
      </c>
      <c r="C19" s="53"/>
      <c r="D19" s="53"/>
      <c r="E19" s="53"/>
      <c r="F19" s="53"/>
      <c r="G19" s="53"/>
    </row>
    <row r="20" spans="1:7" ht="15.75" hidden="1" x14ac:dyDescent="0.25">
      <c r="A20" s="1"/>
    </row>
    <row r="21" spans="1:7" ht="15.75" x14ac:dyDescent="0.25">
      <c r="A21" s="10" t="s">
        <v>9</v>
      </c>
      <c r="B21" s="56" t="s">
        <v>33</v>
      </c>
      <c r="C21" s="56"/>
      <c r="D21" s="56"/>
      <c r="E21" s="56"/>
      <c r="F21" s="56"/>
      <c r="G21" s="56"/>
    </row>
    <row r="22" spans="1:7" ht="51" customHeight="1" x14ac:dyDescent="0.25">
      <c r="A22" s="10" t="s">
        <v>4</v>
      </c>
      <c r="B22" s="58" t="s">
        <v>62</v>
      </c>
      <c r="C22" s="58"/>
      <c r="D22" s="58"/>
      <c r="E22" s="58"/>
      <c r="F22" s="58"/>
      <c r="G22" s="58"/>
    </row>
    <row r="23" spans="1:7" ht="6.75" customHeight="1" x14ac:dyDescent="0.25">
      <c r="A23" s="1"/>
    </row>
    <row r="24" spans="1:7" ht="60.75" customHeight="1" x14ac:dyDescent="0.25">
      <c r="A24" s="6" t="s">
        <v>8</v>
      </c>
      <c r="B24" s="64" t="s">
        <v>58</v>
      </c>
      <c r="C24" s="64"/>
      <c r="D24" s="64"/>
      <c r="E24" s="64"/>
      <c r="F24" s="64"/>
      <c r="G24" s="64"/>
    </row>
    <row r="25" spans="1:7" ht="15.75" x14ac:dyDescent="0.25">
      <c r="A25" s="12" t="s">
        <v>11</v>
      </c>
      <c r="B25" s="53" t="s">
        <v>34</v>
      </c>
      <c r="C25" s="53"/>
      <c r="D25" s="53"/>
      <c r="E25" s="53"/>
      <c r="F25" s="53"/>
      <c r="G25" s="53"/>
    </row>
    <row r="26" spans="1:7" ht="15.75" x14ac:dyDescent="0.25">
      <c r="A26" s="10" t="s">
        <v>9</v>
      </c>
      <c r="B26" s="56" t="s">
        <v>10</v>
      </c>
      <c r="C26" s="56"/>
      <c r="D26" s="56"/>
      <c r="E26" s="56"/>
      <c r="F26" s="56"/>
      <c r="G26" s="56"/>
    </row>
    <row r="27" spans="1:7" ht="27" customHeight="1" x14ac:dyDescent="0.25">
      <c r="A27" s="10">
        <v>1</v>
      </c>
      <c r="B27" s="58" t="s">
        <v>67</v>
      </c>
      <c r="C27" s="58"/>
      <c r="D27" s="58"/>
      <c r="E27" s="58"/>
      <c r="F27" s="58"/>
      <c r="G27" s="58"/>
    </row>
    <row r="28" spans="1:7" ht="11.25" customHeight="1" x14ac:dyDescent="0.25">
      <c r="A28" s="12"/>
      <c r="B28" s="11"/>
      <c r="C28" s="11"/>
      <c r="D28" s="11"/>
      <c r="E28" s="11"/>
      <c r="F28" s="11"/>
      <c r="G28" s="11"/>
    </row>
    <row r="29" spans="1:7" ht="15.75" x14ac:dyDescent="0.25">
      <c r="A29" s="12" t="s">
        <v>17</v>
      </c>
      <c r="B29" s="7" t="s">
        <v>13</v>
      </c>
      <c r="C29" s="11"/>
      <c r="D29" s="11"/>
      <c r="E29" s="11"/>
      <c r="F29" s="11"/>
      <c r="G29" s="11"/>
    </row>
    <row r="30" spans="1:7" ht="15.75" hidden="1" x14ac:dyDescent="0.25">
      <c r="A30" s="1"/>
      <c r="F30" s="30" t="s">
        <v>35</v>
      </c>
    </row>
    <row r="31" spans="1:7" ht="15.75" x14ac:dyDescent="0.25">
      <c r="A31" s="24" t="s">
        <v>9</v>
      </c>
      <c r="B31" s="56" t="s">
        <v>13</v>
      </c>
      <c r="C31" s="56"/>
      <c r="D31" s="24" t="s">
        <v>14</v>
      </c>
      <c r="E31" s="24" t="s">
        <v>15</v>
      </c>
      <c r="F31" s="24" t="s">
        <v>16</v>
      </c>
    </row>
    <row r="32" spans="1:7" ht="15.75" x14ac:dyDescent="0.25">
      <c r="A32" s="24">
        <v>1</v>
      </c>
      <c r="B32" s="56">
        <v>2</v>
      </c>
      <c r="C32" s="56"/>
      <c r="D32" s="24">
        <v>3</v>
      </c>
      <c r="E32" s="24">
        <v>4</v>
      </c>
      <c r="F32" s="24">
        <v>5</v>
      </c>
    </row>
    <row r="33" spans="1:7" ht="66" customHeight="1" x14ac:dyDescent="0.25">
      <c r="A33" s="24">
        <v>1</v>
      </c>
      <c r="B33" s="59" t="s">
        <v>72</v>
      </c>
      <c r="C33" s="59"/>
      <c r="D33" s="31">
        <v>505000</v>
      </c>
      <c r="E33" s="31"/>
      <c r="F33" s="31">
        <f>E33+D33</f>
        <v>505000</v>
      </c>
    </row>
    <row r="34" spans="1:7" ht="15.75" customHeight="1" x14ac:dyDescent="0.25">
      <c r="A34" s="56" t="s">
        <v>16</v>
      </c>
      <c r="B34" s="56"/>
      <c r="C34" s="56"/>
      <c r="D34" s="31">
        <f>D33</f>
        <v>505000</v>
      </c>
      <c r="E34" s="31">
        <f>E33</f>
        <v>0</v>
      </c>
      <c r="F34" s="31">
        <f>F33</f>
        <v>505000</v>
      </c>
    </row>
    <row r="35" spans="1:7" ht="15.75" x14ac:dyDescent="0.25">
      <c r="A35" s="1"/>
    </row>
    <row r="36" spans="1:7" ht="13.5" customHeight="1" x14ac:dyDescent="0.25">
      <c r="A36" s="25" t="s">
        <v>20</v>
      </c>
      <c r="B36" s="53" t="s">
        <v>18</v>
      </c>
      <c r="C36" s="53"/>
      <c r="D36" s="53"/>
      <c r="E36" s="53"/>
      <c r="F36" s="53"/>
      <c r="G36" s="53"/>
    </row>
    <row r="37" spans="1:7" ht="13.5" customHeight="1" x14ac:dyDescent="0.25">
      <c r="A37" s="1"/>
      <c r="F37" s="29" t="s">
        <v>12</v>
      </c>
    </row>
    <row r="38" spans="1:7" ht="45" customHeight="1" x14ac:dyDescent="0.25">
      <c r="A38" s="24" t="s">
        <v>9</v>
      </c>
      <c r="B38" s="56" t="s">
        <v>19</v>
      </c>
      <c r="C38" s="56"/>
      <c r="D38" s="24" t="s">
        <v>14</v>
      </c>
      <c r="E38" s="24" t="s">
        <v>15</v>
      </c>
      <c r="F38" s="24" t="s">
        <v>16</v>
      </c>
    </row>
    <row r="39" spans="1:7" ht="15.75" x14ac:dyDescent="0.25">
      <c r="A39" s="24">
        <v>1</v>
      </c>
      <c r="B39" s="56">
        <v>2</v>
      </c>
      <c r="C39" s="56"/>
      <c r="D39" s="24">
        <v>3</v>
      </c>
      <c r="E39" s="24">
        <v>4</v>
      </c>
      <c r="F39" s="24">
        <v>5</v>
      </c>
    </row>
    <row r="40" spans="1:7" ht="63" customHeight="1" x14ac:dyDescent="0.25">
      <c r="A40" s="24">
        <v>1</v>
      </c>
      <c r="B40" s="58" t="s">
        <v>73</v>
      </c>
      <c r="C40" s="58"/>
      <c r="D40" s="31">
        <v>505000</v>
      </c>
      <c r="E40" s="31">
        <f>E33</f>
        <v>0</v>
      </c>
      <c r="F40" s="31">
        <f>E40+D40</f>
        <v>505000</v>
      </c>
    </row>
    <row r="41" spans="1:7" ht="15.75" customHeight="1" x14ac:dyDescent="0.25">
      <c r="A41" s="56" t="s">
        <v>16</v>
      </c>
      <c r="B41" s="56"/>
      <c r="C41" s="56"/>
      <c r="D41" s="31">
        <f>D40</f>
        <v>505000</v>
      </c>
      <c r="E41" s="31">
        <f>E40</f>
        <v>0</v>
      </c>
      <c r="F41" s="31">
        <f>F40</f>
        <v>505000</v>
      </c>
    </row>
    <row r="42" spans="1:7" ht="45.75" customHeight="1" x14ac:dyDescent="0.25">
      <c r="A42" s="1"/>
    </row>
    <row r="43" spans="1:7" ht="15.75" x14ac:dyDescent="0.25">
      <c r="A43" s="12" t="s">
        <v>36</v>
      </c>
      <c r="B43" s="53" t="s">
        <v>21</v>
      </c>
      <c r="C43" s="53"/>
      <c r="D43" s="53"/>
      <c r="E43" s="53"/>
      <c r="F43" s="53"/>
      <c r="G43" s="53"/>
    </row>
    <row r="44" spans="1:7" ht="15.75" hidden="1" x14ac:dyDescent="0.25">
      <c r="A44" s="1"/>
    </row>
    <row r="45" spans="1:7" ht="39.75" customHeight="1" x14ac:dyDescent="0.25">
      <c r="A45" s="10" t="s">
        <v>9</v>
      </c>
      <c r="B45" s="10" t="s">
        <v>22</v>
      </c>
      <c r="C45" s="10" t="s">
        <v>23</v>
      </c>
      <c r="D45" s="10" t="s">
        <v>24</v>
      </c>
      <c r="E45" s="10" t="s">
        <v>14</v>
      </c>
      <c r="F45" s="10" t="s">
        <v>15</v>
      </c>
      <c r="G45" s="10" t="s">
        <v>16</v>
      </c>
    </row>
    <row r="46" spans="1:7" ht="15.75" x14ac:dyDescent="0.25">
      <c r="A46" s="10">
        <v>1</v>
      </c>
      <c r="B46" s="10">
        <v>2</v>
      </c>
      <c r="C46" s="10">
        <v>3</v>
      </c>
      <c r="D46" s="10">
        <v>4</v>
      </c>
      <c r="E46" s="10">
        <v>5</v>
      </c>
      <c r="F46" s="10">
        <v>6</v>
      </c>
      <c r="G46" s="10">
        <v>7</v>
      </c>
    </row>
    <row r="47" spans="1:7" ht="15.75" x14ac:dyDescent="0.25">
      <c r="A47" s="32">
        <v>1</v>
      </c>
      <c r="B47" s="33" t="s">
        <v>25</v>
      </c>
      <c r="C47" s="10"/>
      <c r="D47" s="10"/>
      <c r="E47" s="10"/>
      <c r="F47" s="10"/>
      <c r="G47" s="10"/>
    </row>
    <row r="48" spans="1:7" ht="94.5" x14ac:dyDescent="0.25">
      <c r="A48" s="10"/>
      <c r="B48" s="4" t="s">
        <v>74</v>
      </c>
      <c r="C48" s="10" t="s">
        <v>51</v>
      </c>
      <c r="D48" s="10" t="s">
        <v>52</v>
      </c>
      <c r="E48" s="51">
        <v>305000</v>
      </c>
      <c r="F48" s="31">
        <f>E40</f>
        <v>0</v>
      </c>
      <c r="G48" s="31">
        <f>E48+F48</f>
        <v>305000</v>
      </c>
    </row>
    <row r="49" spans="1:7" ht="63" x14ac:dyDescent="0.25">
      <c r="A49" s="50"/>
      <c r="B49" s="4" t="s">
        <v>75</v>
      </c>
      <c r="C49" s="50" t="s">
        <v>51</v>
      </c>
      <c r="D49" s="50" t="s">
        <v>52</v>
      </c>
      <c r="E49" s="51">
        <v>50000</v>
      </c>
      <c r="F49" s="31">
        <v>0</v>
      </c>
      <c r="G49" s="31">
        <f>E49</f>
        <v>50000</v>
      </c>
    </row>
    <row r="50" spans="1:7" ht="78.75" x14ac:dyDescent="0.25">
      <c r="A50" s="50"/>
      <c r="B50" s="4" t="s">
        <v>76</v>
      </c>
      <c r="C50" s="50" t="s">
        <v>51</v>
      </c>
      <c r="D50" s="50" t="s">
        <v>52</v>
      </c>
      <c r="E50" s="51">
        <v>100000</v>
      </c>
      <c r="F50" s="31">
        <v>0</v>
      </c>
      <c r="G50" s="31">
        <v>100000</v>
      </c>
    </row>
    <row r="51" spans="1:7" ht="94.5" x14ac:dyDescent="0.25">
      <c r="A51" s="50"/>
      <c r="B51" s="4" t="s">
        <v>78</v>
      </c>
      <c r="C51" s="50" t="s">
        <v>51</v>
      </c>
      <c r="D51" s="50" t="s">
        <v>52</v>
      </c>
      <c r="E51" s="51">
        <v>50000</v>
      </c>
      <c r="F51" s="31">
        <v>0</v>
      </c>
      <c r="G51" s="31">
        <v>50000</v>
      </c>
    </row>
    <row r="52" spans="1:7" ht="15.75" x14ac:dyDescent="0.25">
      <c r="A52" s="32">
        <v>2</v>
      </c>
      <c r="B52" s="33" t="s">
        <v>26</v>
      </c>
      <c r="C52" s="10"/>
      <c r="D52" s="10"/>
      <c r="E52" s="10"/>
      <c r="F52" s="10"/>
      <c r="G52" s="31"/>
    </row>
    <row r="53" spans="1:7" ht="94.5" x14ac:dyDescent="0.25">
      <c r="A53" s="32"/>
      <c r="B53" s="28" t="s">
        <v>81</v>
      </c>
      <c r="C53" s="40" t="s">
        <v>60</v>
      </c>
      <c r="D53" s="27" t="s">
        <v>53</v>
      </c>
      <c r="E53" s="43">
        <v>15</v>
      </c>
      <c r="F53" s="27"/>
      <c r="G53" s="39">
        <f>E53</f>
        <v>15</v>
      </c>
    </row>
    <row r="54" spans="1:7" ht="63" x14ac:dyDescent="0.25">
      <c r="A54" s="24"/>
      <c r="B54" s="38" t="s">
        <v>77</v>
      </c>
      <c r="C54" s="40" t="s">
        <v>63</v>
      </c>
      <c r="D54" s="27" t="s">
        <v>53</v>
      </c>
      <c r="E54" s="31">
        <v>70</v>
      </c>
      <c r="F54" s="31"/>
      <c r="G54" s="31">
        <f>E54</f>
        <v>70</v>
      </c>
    </row>
    <row r="55" spans="1:7" customFormat="1" ht="78.75" x14ac:dyDescent="0.25">
      <c r="A55" s="47"/>
      <c r="B55" s="46" t="s">
        <v>64</v>
      </c>
      <c r="C55" s="40" t="s">
        <v>63</v>
      </c>
      <c r="D55" s="45" t="s">
        <v>61</v>
      </c>
      <c r="E55" s="45">
        <v>20</v>
      </c>
      <c r="F55" s="45"/>
      <c r="G55" s="45">
        <v>20</v>
      </c>
    </row>
    <row r="56" spans="1:7" customFormat="1" ht="78.75" x14ac:dyDescent="0.25">
      <c r="A56" s="47"/>
      <c r="B56" s="46" t="s">
        <v>68</v>
      </c>
      <c r="C56" s="40" t="s">
        <v>63</v>
      </c>
      <c r="D56" s="45" t="s">
        <v>61</v>
      </c>
      <c r="E56" s="45">
        <v>10</v>
      </c>
      <c r="F56" s="45"/>
      <c r="G56" s="45">
        <v>10</v>
      </c>
    </row>
    <row r="57" spans="1:7" ht="13.5" customHeight="1" x14ac:dyDescent="0.25">
      <c r="A57" s="32">
        <v>3</v>
      </c>
      <c r="B57" s="33" t="s">
        <v>27</v>
      </c>
      <c r="C57" s="10"/>
      <c r="D57" s="10"/>
      <c r="E57" s="10"/>
      <c r="F57" s="10"/>
      <c r="G57" s="10"/>
    </row>
    <row r="58" spans="1:7" ht="99.75" customHeight="1" x14ac:dyDescent="0.25">
      <c r="A58" s="32"/>
      <c r="B58" s="38" t="s">
        <v>79</v>
      </c>
      <c r="C58" s="50" t="s">
        <v>55</v>
      </c>
      <c r="D58" s="50" t="s">
        <v>53</v>
      </c>
      <c r="E58" s="34">
        <f>E48/E53</f>
        <v>20333.333333333332</v>
      </c>
      <c r="F58" s="34"/>
      <c r="G58" s="34">
        <f>E58</f>
        <v>20333.333333333332</v>
      </c>
    </row>
    <row r="59" spans="1:7" ht="47.25" x14ac:dyDescent="0.25">
      <c r="A59" s="24"/>
      <c r="B59" s="38" t="s">
        <v>59</v>
      </c>
      <c r="C59" s="24" t="s">
        <v>55</v>
      </c>
      <c r="D59" s="24" t="s">
        <v>53</v>
      </c>
      <c r="E59" s="31">
        <f>E49/E54</f>
        <v>714.28571428571433</v>
      </c>
      <c r="F59" s="34"/>
      <c r="G59" s="31">
        <f>E59+F59</f>
        <v>714.28571428571433</v>
      </c>
    </row>
    <row r="60" spans="1:7" ht="94.5" x14ac:dyDescent="0.25">
      <c r="A60" s="27"/>
      <c r="B60" s="38" t="s">
        <v>80</v>
      </c>
      <c r="C60" s="27" t="s">
        <v>55</v>
      </c>
      <c r="D60" s="27" t="s">
        <v>53</v>
      </c>
      <c r="E60" s="31">
        <v>5000</v>
      </c>
      <c r="F60" s="34"/>
      <c r="G60" s="31">
        <f>E60+F60</f>
        <v>5000</v>
      </c>
    </row>
    <row r="61" spans="1:7" ht="47.25" x14ac:dyDescent="0.25">
      <c r="A61" s="45"/>
      <c r="B61" s="46" t="s">
        <v>65</v>
      </c>
      <c r="C61" s="40" t="s">
        <v>55</v>
      </c>
      <c r="D61" s="52" t="s">
        <v>53</v>
      </c>
      <c r="E61" s="31">
        <f>E51/E56</f>
        <v>5000</v>
      </c>
      <c r="F61" s="34"/>
      <c r="G61" s="31">
        <f>E61</f>
        <v>5000</v>
      </c>
    </row>
    <row r="62" spans="1:7" ht="12.75" customHeight="1" x14ac:dyDescent="0.25">
      <c r="A62" s="32">
        <v>4</v>
      </c>
      <c r="B62" s="33" t="s">
        <v>28</v>
      </c>
      <c r="C62" s="10"/>
      <c r="D62" s="10"/>
      <c r="E62" s="39"/>
      <c r="F62" s="10"/>
      <c r="G62" s="31"/>
    </row>
    <row r="63" spans="1:7" ht="110.25" x14ac:dyDescent="0.25">
      <c r="A63" s="32"/>
      <c r="B63" s="38" t="s">
        <v>82</v>
      </c>
      <c r="C63" s="27" t="s">
        <v>54</v>
      </c>
      <c r="D63" s="27" t="s">
        <v>53</v>
      </c>
      <c r="E63" s="39">
        <v>100</v>
      </c>
      <c r="F63" s="27"/>
      <c r="G63" s="39">
        <f>E63+F63</f>
        <v>100</v>
      </c>
    </row>
    <row r="64" spans="1:7" ht="78.75" x14ac:dyDescent="0.25">
      <c r="A64" s="32"/>
      <c r="B64" s="38" t="s">
        <v>83</v>
      </c>
      <c r="C64" s="50" t="s">
        <v>54</v>
      </c>
      <c r="D64" s="50" t="s">
        <v>53</v>
      </c>
      <c r="E64" s="39">
        <v>100</v>
      </c>
      <c r="F64" s="50"/>
      <c r="G64" s="39">
        <v>100</v>
      </c>
    </row>
    <row r="65" spans="1:7" ht="94.5" x14ac:dyDescent="0.25">
      <c r="A65" s="32"/>
      <c r="B65" s="38" t="s">
        <v>84</v>
      </c>
      <c r="C65" s="45" t="s">
        <v>54</v>
      </c>
      <c r="D65" s="45" t="s">
        <v>53</v>
      </c>
      <c r="E65" s="39">
        <v>100</v>
      </c>
      <c r="F65" s="45"/>
      <c r="G65" s="39">
        <f>E65+F65</f>
        <v>100</v>
      </c>
    </row>
    <row r="66" spans="1:7" ht="63" x14ac:dyDescent="0.25">
      <c r="A66" s="32"/>
      <c r="B66" s="38" t="s">
        <v>66</v>
      </c>
      <c r="C66" s="44" t="s">
        <v>54</v>
      </c>
      <c r="D66" s="44" t="s">
        <v>53</v>
      </c>
      <c r="E66" s="39">
        <v>100</v>
      </c>
      <c r="F66" s="44"/>
      <c r="G66" s="39">
        <f>E66+F66</f>
        <v>100</v>
      </c>
    </row>
    <row r="67" spans="1:7" ht="26.25" customHeight="1" x14ac:dyDescent="0.25">
      <c r="A67" s="1"/>
    </row>
    <row r="68" spans="1:7" ht="15.75" hidden="1" x14ac:dyDescent="0.25">
      <c r="A68" s="1"/>
    </row>
    <row r="69" spans="1:7" ht="2.25" customHeight="1" x14ac:dyDescent="0.25">
      <c r="A69" s="57" t="s">
        <v>69</v>
      </c>
      <c r="B69" s="57"/>
      <c r="C69" s="57"/>
      <c r="D69" s="14"/>
    </row>
    <row r="70" spans="1:7" ht="13.5" customHeight="1" x14ac:dyDescent="0.25">
      <c r="A70" s="57"/>
      <c r="B70" s="57"/>
      <c r="C70" s="57"/>
      <c r="D70" s="13"/>
      <c r="E70" s="5"/>
      <c r="F70" s="54" t="s">
        <v>70</v>
      </c>
      <c r="G70" s="54"/>
    </row>
    <row r="71" spans="1:7" ht="11.25" customHeight="1" x14ac:dyDescent="0.25">
      <c r="A71" s="3"/>
      <c r="B71" s="12"/>
      <c r="D71" s="9" t="s">
        <v>29</v>
      </c>
      <c r="F71" s="55" t="s">
        <v>85</v>
      </c>
      <c r="G71" s="55"/>
    </row>
    <row r="72" spans="1:7" ht="15.75" x14ac:dyDescent="0.25">
      <c r="A72" s="53" t="s">
        <v>30</v>
      </c>
      <c r="B72" s="53"/>
      <c r="C72" s="12"/>
      <c r="D72" s="12"/>
    </row>
    <row r="73" spans="1:7" ht="15.75" x14ac:dyDescent="0.25">
      <c r="A73" s="7" t="s">
        <v>49</v>
      </c>
      <c r="B73" s="11"/>
      <c r="C73" s="12"/>
      <c r="D73" s="12"/>
    </row>
    <row r="74" spans="1:7" ht="40.5" customHeight="1" x14ac:dyDescent="0.25">
      <c r="A74" s="53" t="s">
        <v>50</v>
      </c>
      <c r="B74" s="53"/>
      <c r="C74" s="53"/>
      <c r="D74" s="13"/>
      <c r="E74" s="5"/>
      <c r="F74" s="54" t="s">
        <v>71</v>
      </c>
      <c r="G74" s="54"/>
    </row>
    <row r="75" spans="1:7" ht="15" customHeight="1" x14ac:dyDescent="0.25">
      <c r="A75" s="14"/>
      <c r="B75" s="12"/>
      <c r="C75" s="12"/>
      <c r="D75" s="9" t="s">
        <v>29</v>
      </c>
      <c r="F75" s="55" t="s">
        <v>85</v>
      </c>
      <c r="G75" s="55"/>
    </row>
    <row r="76" spans="1:7" x14ac:dyDescent="0.25">
      <c r="A76" s="48" t="s">
        <v>89</v>
      </c>
    </row>
    <row r="77" spans="1:7" x14ac:dyDescent="0.25">
      <c r="A77" s="8" t="s">
        <v>37</v>
      </c>
    </row>
  </sheetData>
  <mergeCells count="39">
    <mergeCell ref="C14:F14"/>
    <mergeCell ref="E15:F15"/>
    <mergeCell ref="B17:G17"/>
    <mergeCell ref="F1:G3"/>
    <mergeCell ref="E5:G5"/>
    <mergeCell ref="E6:G6"/>
    <mergeCell ref="E7:G7"/>
    <mergeCell ref="B24:G24"/>
    <mergeCell ref="B22:G22"/>
    <mergeCell ref="E16:F16"/>
    <mergeCell ref="E8:G8"/>
    <mergeCell ref="A9:G9"/>
    <mergeCell ref="A10:G10"/>
    <mergeCell ref="B18:G18"/>
    <mergeCell ref="B19:G19"/>
    <mergeCell ref="B21:G21"/>
    <mergeCell ref="C11:F11"/>
    <mergeCell ref="C12:F12"/>
    <mergeCell ref="C13:F13"/>
    <mergeCell ref="B25:G25"/>
    <mergeCell ref="B26:G26"/>
    <mergeCell ref="B27:G27"/>
    <mergeCell ref="B40:C40"/>
    <mergeCell ref="B31:C31"/>
    <mergeCell ref="B32:C32"/>
    <mergeCell ref="B33:C33"/>
    <mergeCell ref="A34:C34"/>
    <mergeCell ref="B38:C38"/>
    <mergeCell ref="B39:C39"/>
    <mergeCell ref="A72:B72"/>
    <mergeCell ref="A74:C74"/>
    <mergeCell ref="F74:G74"/>
    <mergeCell ref="F75:G75"/>
    <mergeCell ref="B36:G36"/>
    <mergeCell ref="F71:G71"/>
    <mergeCell ref="A41:C41"/>
    <mergeCell ref="B43:G43"/>
    <mergeCell ref="A69:C70"/>
    <mergeCell ref="F70:G70"/>
  </mergeCells>
  <pageMargins left="0.18" right="0.16" top="0.52" bottom="0.28999999999999998"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2717630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2024-01-10T07:40:57Z</cp:lastPrinted>
  <dcterms:created xsi:type="dcterms:W3CDTF">2018-12-28T08:43:53Z</dcterms:created>
  <dcterms:modified xsi:type="dcterms:W3CDTF">2024-02-19T13:25:54Z</dcterms:modified>
</cp:coreProperties>
</file>