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1004\Паспорти економіка\"/>
    </mc:Choice>
  </mc:AlternateContent>
  <bookViews>
    <workbookView xWindow="0" yWindow="0" windowWidth="20730" windowHeight="9195"/>
  </bookViews>
  <sheets>
    <sheet name="2717640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E46" i="4"/>
  <c r="F54" i="4"/>
  <c r="F59" i="4"/>
  <c r="D45" i="4"/>
  <c r="E54" i="4"/>
  <c r="E59" i="4"/>
  <c r="F38" i="4"/>
  <c r="F39" i="4"/>
  <c r="G56" i="4"/>
  <c r="F45" i="4"/>
  <c r="F46" i="4"/>
  <c r="D46" i="4"/>
  <c r="G54" i="4"/>
  <c r="G59" i="4"/>
</calcChain>
</file>

<file path=xl/sharedStrings.xml><?xml version="1.0" encoding="utf-8"?>
<sst xmlns="http://schemas.openxmlformats.org/spreadsheetml/2006/main" count="111" uniqueCount="83">
  <si>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</si>
  <si>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</si>
  <si>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</si>
  <si>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</si>
  <si>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</si>
  <si>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</si>
  <si>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</si>
  <si>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</si>
  <si>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</si>
  <si>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</si>
  <si>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</si>
  <si>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</si>
  <si>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</si>
  <si>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</si>
  <si>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</si>
  <si>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</si>
  <si>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</si>
  <si>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</si>
  <si>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</si>
  <si>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</si>
  <si>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</si>
  <si>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</si>
  <si>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</si>
  <si>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</si>
  <si>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</si>
  <si>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</si>
  <si>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</si>
  <si>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</si>
  <si>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</si>
  <si>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</si>
  <si>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</si>
  <si>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</si>
  <si>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</si>
  <si>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</si>
  <si>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</si>
  <si>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</si>
  <si>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</si>
  <si>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</si>
  <si>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</si>
  <si>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</si>
  <si>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</si>
  <si>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</si>
  <si>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</si>
  <si>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</si>
  <si>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</si>
  <si>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</si>
  <si>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</si>
  <si>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</si>
  <si>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</si>
  <si>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</si>
  <si>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</si>
  <si>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</si>
  <si>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</si>
  <si>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</si>
  <si>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</si>
  <si>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</si>
  <si>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</si>
  <si>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</si>
  <si>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</si>
  <si>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</si>
  <si>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</si>
  <si>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</si>
  <si>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</si>
  <si>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</si>
  <si>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</si>
  <si>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</si>
  <si>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0470</t>
  </si>
  <si>
    <t>"Заходи з енергозбереження"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</si>
  <si>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</si>
  <si>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</si>
  <si>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</si>
  <si>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</si>
  <si>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</si>
  <si>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</si>
  <si>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</si>
  <si>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бюджетної програми місцевого бюджету на 2024 рік</t>
  </si>
  <si>
    <t>Обсяг бюджетних призначень / бюджетних асигнувань -300 000,00 гривень, у тому числі загального фонду -200 000,00 гривень та спеціального фонду -100 000,00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</si>
  <si>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</si>
  <si>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13.03.2024 року №13 "Про внесення змін до бюджету Хмельницької міської територіальної громади на 2024 рік"</t>
  </si>
  <si>
    <t>Дата погодження "    "                                   2024р.</t>
  </si>
  <si>
    <t>Впровадження проектів громадських ініціатив Хмельницької міської територіальної громади, спрямованих на заходи з енергозбереження, в рамках  Програми "Громадські ініціативи" Хмельницької міської територіальної громади на 2021-2025 роки (із змінами)</t>
  </si>
  <si>
    <t>Впровадження проектів громадських ініціатив Хмельницької міської територіальної громади, спрямованих на заходи з енергозбереження, що проводяться в громаді</t>
  </si>
  <si>
    <t>від 21 березня 2024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</si>
</sst>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2" fontId="15" fillId="0" borderId="0" xfId="0" applyNumberFormat="1" applyFont="1" applyAlignment="1">
      <alignment horizontal="left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59" t="s">
        <v>38</v>
      </c>
      <c r="G1" s="60"/>
    </row>
    <row r="2" spans="1:7" x14ac:dyDescent="0.25">
      <c r="F2" s="60"/>
      <c r="G2" s="60"/>
    </row>
    <row r="3" spans="1:7" ht="29.25" customHeight="1" x14ac:dyDescent="0.25">
      <c r="F3" s="60"/>
      <c r="G3" s="60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1" t="s">
        <v>1</v>
      </c>
      <c r="F5" s="61"/>
      <c r="G5" s="61"/>
    </row>
    <row r="6" spans="1:7" ht="15.75" x14ac:dyDescent="0.25">
      <c r="A6" s="14"/>
      <c r="B6" s="14"/>
      <c r="E6" s="62" t="s">
        <v>48</v>
      </c>
      <c r="F6" s="62"/>
      <c r="G6" s="62"/>
    </row>
    <row r="7" spans="1:7" ht="12" customHeight="1" x14ac:dyDescent="0.25">
      <c r="A7" s="14"/>
      <c r="E7" s="63" t="s">
        <v>2</v>
      </c>
      <c r="F7" s="63"/>
      <c r="G7" s="63"/>
    </row>
    <row r="8" spans="1:7" ht="14.25" customHeight="1" x14ac:dyDescent="0.25">
      <c r="A8" s="14"/>
      <c r="E8" s="54" t="s">
        <v>82</v>
      </c>
      <c r="F8" s="54"/>
      <c r="G8" s="54"/>
    </row>
    <row r="9" spans="1:7" ht="8.4499999999999993" customHeight="1" x14ac:dyDescent="0.25"/>
    <row r="10" spans="1:7" ht="15.75" x14ac:dyDescent="0.25">
      <c r="A10" s="69" t="s">
        <v>3</v>
      </c>
      <c r="B10" s="69"/>
      <c r="C10" s="69"/>
      <c r="D10" s="69"/>
      <c r="E10" s="69"/>
      <c r="F10" s="69"/>
      <c r="G10" s="69"/>
    </row>
    <row r="11" spans="1:7" ht="15.75" x14ac:dyDescent="0.25">
      <c r="A11" s="69" t="s">
        <v>75</v>
      </c>
      <c r="B11" s="69"/>
      <c r="C11" s="69"/>
      <c r="D11" s="69"/>
      <c r="E11" s="69"/>
      <c r="F11" s="69"/>
      <c r="G11" s="69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70" t="s">
        <v>48</v>
      </c>
      <c r="D14" s="70"/>
      <c r="E14" s="70"/>
      <c r="F14" s="70"/>
      <c r="G14" s="21">
        <v>39816211</v>
      </c>
    </row>
    <row r="15" spans="1:7" ht="34.5" customHeight="1" x14ac:dyDescent="0.25">
      <c r="A15" s="16"/>
      <c r="B15" s="33" t="s">
        <v>43</v>
      </c>
      <c r="C15" s="56" t="s">
        <v>2</v>
      </c>
      <c r="D15" s="56"/>
      <c r="E15" s="56"/>
      <c r="F15" s="56"/>
      <c r="G15" s="22" t="s">
        <v>40</v>
      </c>
    </row>
    <row r="16" spans="1:7" x14ac:dyDescent="0.25">
      <c r="A16" s="17" t="s">
        <v>41</v>
      </c>
      <c r="B16" s="36">
        <v>2710000</v>
      </c>
      <c r="C16" s="70" t="s">
        <v>48</v>
      </c>
      <c r="D16" s="70"/>
      <c r="E16" s="70"/>
      <c r="F16" s="70"/>
      <c r="G16" s="23">
        <v>39816211</v>
      </c>
    </row>
    <row r="17" spans="1:19" ht="33" customHeight="1" x14ac:dyDescent="0.25">
      <c r="A17" s="16"/>
      <c r="B17" s="19" t="s">
        <v>43</v>
      </c>
      <c r="C17" s="56" t="s">
        <v>31</v>
      </c>
      <c r="D17" s="56"/>
      <c r="E17" s="56"/>
      <c r="F17" s="56"/>
      <c r="G17" s="22" t="s">
        <v>40</v>
      </c>
    </row>
    <row r="18" spans="1:19" ht="15.75" customHeight="1" x14ac:dyDescent="0.25">
      <c r="A18" s="18" t="s">
        <v>42</v>
      </c>
      <c r="B18" s="52">
        <v>2717640</v>
      </c>
      <c r="C18" s="52">
        <v>7640</v>
      </c>
      <c r="D18" s="25" t="s">
        <v>66</v>
      </c>
      <c r="E18" s="55" t="s">
        <v>67</v>
      </c>
      <c r="F18" s="55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56" t="s">
        <v>46</v>
      </c>
      <c r="F19" s="56"/>
      <c r="G19" s="20" t="s">
        <v>47</v>
      </c>
    </row>
    <row r="20" spans="1:19" ht="29.25" customHeight="1" x14ac:dyDescent="0.25">
      <c r="A20" s="12" t="s">
        <v>5</v>
      </c>
      <c r="B20" s="53" t="s">
        <v>76</v>
      </c>
      <c r="C20" s="53"/>
      <c r="D20" s="53"/>
      <c r="E20" s="53"/>
      <c r="F20" s="53"/>
      <c r="G20" s="53"/>
    </row>
    <row r="21" spans="1:19" ht="143.44999999999999" customHeight="1" x14ac:dyDescent="0.25">
      <c r="A21" s="12" t="s">
        <v>6</v>
      </c>
      <c r="B21" s="57" t="s">
        <v>77</v>
      </c>
      <c r="C21" s="57"/>
      <c r="D21" s="57"/>
      <c r="E21" s="57"/>
      <c r="F21" s="57"/>
      <c r="G21" s="57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48.75" customHeight="1" x14ac:dyDescent="0.25">
      <c r="A22" s="32"/>
      <c r="B22" s="57" t="s">
        <v>78</v>
      </c>
      <c r="C22" s="57"/>
      <c r="D22" s="57"/>
      <c r="E22" s="57"/>
      <c r="F22" s="57"/>
      <c r="G22" s="57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3" t="s">
        <v>32</v>
      </c>
      <c r="C23" s="53"/>
      <c r="D23" s="53"/>
      <c r="E23" s="53"/>
      <c r="F23" s="53"/>
      <c r="G23" s="53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71" t="s">
        <v>33</v>
      </c>
      <c r="C25" s="71"/>
      <c r="D25" s="71"/>
      <c r="E25" s="71"/>
      <c r="F25" s="71"/>
      <c r="G25" s="71"/>
    </row>
    <row r="26" spans="1:19" ht="15.75" x14ac:dyDescent="0.25">
      <c r="A26" s="10" t="s">
        <v>4</v>
      </c>
      <c r="B26" s="58" t="s">
        <v>57</v>
      </c>
      <c r="C26" s="58"/>
      <c r="D26" s="58"/>
      <c r="E26" s="58"/>
      <c r="F26" s="58"/>
      <c r="G26" s="58"/>
    </row>
    <row r="27" spans="1:19" ht="15.75" x14ac:dyDescent="0.25">
      <c r="A27" s="31">
        <v>2</v>
      </c>
      <c r="B27" s="58" t="s">
        <v>58</v>
      </c>
      <c r="C27" s="58"/>
      <c r="D27" s="58"/>
      <c r="E27" s="58"/>
      <c r="F27" s="58"/>
      <c r="G27" s="58"/>
    </row>
    <row r="28" spans="1:19" ht="31.7" customHeight="1" x14ac:dyDescent="0.25">
      <c r="A28" s="31">
        <v>3</v>
      </c>
      <c r="B28" s="58" t="s">
        <v>59</v>
      </c>
      <c r="C28" s="58"/>
      <c r="D28" s="58"/>
      <c r="E28" s="58"/>
      <c r="F28" s="58"/>
      <c r="G28" s="58"/>
    </row>
    <row r="29" spans="1:19" ht="0.75" customHeight="1" x14ac:dyDescent="0.25">
      <c r="A29" s="1"/>
    </row>
    <row r="30" spans="1:19" ht="31.5" customHeight="1" x14ac:dyDescent="0.25">
      <c r="A30" s="6" t="s">
        <v>8</v>
      </c>
      <c r="B30" s="64" t="s">
        <v>61</v>
      </c>
      <c r="C30" s="64"/>
      <c r="D30" s="64"/>
      <c r="E30" s="64"/>
      <c r="F30" s="64"/>
      <c r="G30" s="64"/>
    </row>
    <row r="31" spans="1:19" ht="15.75" x14ac:dyDescent="0.25">
      <c r="A31" s="12" t="s">
        <v>11</v>
      </c>
      <c r="B31" s="53" t="s">
        <v>34</v>
      </c>
      <c r="C31" s="53"/>
      <c r="D31" s="53"/>
      <c r="E31" s="53"/>
      <c r="F31" s="53"/>
      <c r="G31" s="53"/>
    </row>
    <row r="32" spans="1:19" ht="15.75" x14ac:dyDescent="0.25">
      <c r="A32" s="10" t="s">
        <v>9</v>
      </c>
      <c r="B32" s="71" t="s">
        <v>10</v>
      </c>
      <c r="C32" s="71"/>
      <c r="D32" s="71"/>
      <c r="E32" s="71"/>
      <c r="F32" s="71"/>
      <c r="G32" s="71"/>
    </row>
    <row r="33" spans="1:7" ht="33.75" customHeight="1" x14ac:dyDescent="0.25">
      <c r="A33" s="10">
        <v>1</v>
      </c>
      <c r="B33" s="58" t="s">
        <v>81</v>
      </c>
      <c r="C33" s="58"/>
      <c r="D33" s="58"/>
      <c r="E33" s="58"/>
      <c r="F33" s="58"/>
      <c r="G33" s="58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7.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73" t="s">
        <v>13</v>
      </c>
      <c r="C36" s="73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73">
        <v>2</v>
      </c>
      <c r="C37" s="73"/>
      <c r="D37" s="41">
        <v>3</v>
      </c>
      <c r="E37" s="41">
        <v>4</v>
      </c>
      <c r="F37" s="41">
        <v>5</v>
      </c>
      <c r="G37" s="42"/>
    </row>
    <row r="38" spans="1:7" ht="125.25" customHeight="1" x14ac:dyDescent="0.25">
      <c r="A38" s="41">
        <v>1</v>
      </c>
      <c r="B38" s="72" t="s">
        <v>80</v>
      </c>
      <c r="C38" s="72"/>
      <c r="D38" s="43">
        <v>200000</v>
      </c>
      <c r="E38" s="43">
        <v>100000</v>
      </c>
      <c r="F38" s="43">
        <f>E38+D38</f>
        <v>300000</v>
      </c>
      <c r="G38" s="42"/>
    </row>
    <row r="39" spans="1:7" ht="15.75" customHeight="1" x14ac:dyDescent="0.25">
      <c r="A39" s="73" t="s">
        <v>16</v>
      </c>
      <c r="B39" s="73"/>
      <c r="C39" s="73"/>
      <c r="D39" s="43">
        <f>SUM(D38:D38)</f>
        <v>200000</v>
      </c>
      <c r="E39" s="43">
        <f>SUM(E38:E38)</f>
        <v>100000</v>
      </c>
      <c r="F39" s="43">
        <f>SUM(F38:F38)</f>
        <v>300000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74" t="s">
        <v>18</v>
      </c>
      <c r="C41" s="74"/>
      <c r="D41" s="74"/>
      <c r="E41" s="74"/>
      <c r="F41" s="74"/>
      <c r="G41" s="74"/>
    </row>
    <row r="42" spans="1:7" ht="9.7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73" t="s">
        <v>19</v>
      </c>
      <c r="C43" s="73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73">
        <v>2</v>
      </c>
      <c r="C44" s="73"/>
      <c r="D44" s="41">
        <v>3</v>
      </c>
      <c r="E44" s="41">
        <v>4</v>
      </c>
      <c r="F44" s="41">
        <v>5</v>
      </c>
      <c r="G44" s="42"/>
    </row>
    <row r="45" spans="1:7" ht="50.25" customHeight="1" x14ac:dyDescent="0.25">
      <c r="A45" s="41">
        <v>1</v>
      </c>
      <c r="B45" s="72" t="s">
        <v>68</v>
      </c>
      <c r="C45" s="72"/>
      <c r="D45" s="43">
        <f>D38</f>
        <v>200000</v>
      </c>
      <c r="E45" s="43">
        <f>E38</f>
        <v>100000</v>
      </c>
      <c r="F45" s="43">
        <f>E45+D45</f>
        <v>300000</v>
      </c>
      <c r="G45" s="42"/>
    </row>
    <row r="46" spans="1:7" ht="15.75" customHeight="1" x14ac:dyDescent="0.25">
      <c r="A46" s="73" t="s">
        <v>16</v>
      </c>
      <c r="B46" s="73"/>
      <c r="C46" s="73"/>
      <c r="D46" s="43">
        <f>SUM(D45:D45)</f>
        <v>200000</v>
      </c>
      <c r="E46" s="43">
        <f>SUM(E45:E45)</f>
        <v>100000</v>
      </c>
      <c r="F46" s="43">
        <f>SUM(F45:F45)</f>
        <v>300000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3" t="s">
        <v>21</v>
      </c>
      <c r="C48" s="53"/>
      <c r="D48" s="53"/>
      <c r="E48" s="53"/>
      <c r="F48" s="53"/>
      <c r="G48" s="53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32.25" customHeight="1" x14ac:dyDescent="0.25">
      <c r="A52" s="39" t="s">
        <v>60</v>
      </c>
      <c r="B52" s="65" t="s">
        <v>81</v>
      </c>
      <c r="C52" s="66"/>
      <c r="D52" s="66"/>
      <c r="E52" s="66"/>
      <c r="F52" s="66"/>
      <c r="G52" s="67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69</v>
      </c>
      <c r="C54" s="10" t="s">
        <v>51</v>
      </c>
      <c r="D54" s="10" t="s">
        <v>52</v>
      </c>
      <c r="E54" s="28">
        <f>D45</f>
        <v>200000</v>
      </c>
      <c r="F54" s="28">
        <f>E45</f>
        <v>100000</v>
      </c>
      <c r="G54" s="28">
        <f>E54+F54</f>
        <v>300000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70</v>
      </c>
      <c r="C56" s="35" t="s">
        <v>56</v>
      </c>
      <c r="D56" s="26" t="s">
        <v>53</v>
      </c>
      <c r="E56" s="47">
        <v>2</v>
      </c>
      <c r="F56" s="48">
        <v>2</v>
      </c>
      <c r="G56" s="34">
        <f>E56</f>
        <v>2</v>
      </c>
    </row>
    <row r="57" spans="1:7" ht="31.5" x14ac:dyDescent="0.25">
      <c r="A57" s="24"/>
      <c r="B57" s="40" t="s">
        <v>71</v>
      </c>
      <c r="C57" s="35" t="s">
        <v>56</v>
      </c>
      <c r="D57" s="26" t="s">
        <v>53</v>
      </c>
      <c r="E57" s="47">
        <v>2</v>
      </c>
      <c r="F57" s="47">
        <v>2</v>
      </c>
      <c r="G57" s="34">
        <v>2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72</v>
      </c>
      <c r="C59" s="24" t="s">
        <v>55</v>
      </c>
      <c r="D59" s="24" t="s">
        <v>53</v>
      </c>
      <c r="E59" s="49">
        <f>E54/E57</f>
        <v>100000</v>
      </c>
      <c r="F59" s="49">
        <f>F54/F57</f>
        <v>50000</v>
      </c>
      <c r="G59" s="49">
        <f>G54/G57</f>
        <v>150000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73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74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75" t="s">
        <v>62</v>
      </c>
      <c r="B63" s="75"/>
      <c r="C63" s="75"/>
      <c r="D63" s="14"/>
    </row>
    <row r="64" spans="1:7" ht="15.75" x14ac:dyDescent="0.25">
      <c r="A64" s="75"/>
      <c r="B64" s="75"/>
      <c r="C64" s="75"/>
      <c r="D64" s="13"/>
      <c r="E64" s="5"/>
      <c r="F64" s="68" t="s">
        <v>64</v>
      </c>
      <c r="G64" s="68"/>
    </row>
    <row r="65" spans="1:7" ht="12" customHeight="1" x14ac:dyDescent="0.25">
      <c r="A65" s="3"/>
      <c r="B65" s="12"/>
      <c r="D65" s="9" t="s">
        <v>29</v>
      </c>
      <c r="F65" s="63" t="s">
        <v>63</v>
      </c>
      <c r="G65" s="63"/>
    </row>
    <row r="66" spans="1:7" ht="15.75" hidden="1" x14ac:dyDescent="0.25">
      <c r="A66" s="53" t="s">
        <v>30</v>
      </c>
      <c r="B66" s="53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3" t="s">
        <v>50</v>
      </c>
      <c r="B68" s="53"/>
      <c r="C68" s="53"/>
      <c r="D68" s="13"/>
      <c r="E68" s="5"/>
      <c r="F68" s="68" t="s">
        <v>65</v>
      </c>
      <c r="G68" s="68"/>
    </row>
    <row r="69" spans="1:7" ht="11.25" customHeight="1" x14ac:dyDescent="0.25">
      <c r="A69" s="14"/>
      <c r="B69" s="12"/>
      <c r="C69" s="12"/>
      <c r="D69" s="9" t="s">
        <v>29</v>
      </c>
      <c r="F69" s="63" t="s">
        <v>63</v>
      </c>
      <c r="G69" s="63"/>
    </row>
    <row r="70" spans="1:7" x14ac:dyDescent="0.25">
      <c r="A70" s="50" t="s">
        <v>79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44:C44"/>
    <mergeCell ref="B41:G41"/>
    <mergeCell ref="B36:C36"/>
    <mergeCell ref="B48:G48"/>
    <mergeCell ref="A63:C64"/>
    <mergeCell ref="A66:B66"/>
    <mergeCell ref="B38:C38"/>
    <mergeCell ref="B33:G33"/>
    <mergeCell ref="B32:G32"/>
    <mergeCell ref="A39:C39"/>
    <mergeCell ref="B43:C43"/>
    <mergeCell ref="B45:C45"/>
    <mergeCell ref="B37:C37"/>
    <mergeCell ref="A46:C46"/>
    <mergeCell ref="F64:G64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F1:G3"/>
    <mergeCell ref="E5:G5"/>
    <mergeCell ref="E6:G6"/>
    <mergeCell ref="E7:G7"/>
    <mergeCell ref="B30:G30"/>
    <mergeCell ref="B26:G26"/>
    <mergeCell ref="B21:G21"/>
    <mergeCell ref="B23:G23"/>
    <mergeCell ref="B25:G25"/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2023-04-07T08:19:34Z</cp:lastPrinted>
  <dcterms:created xsi:type="dcterms:W3CDTF">2018-12-28T08:43:53Z</dcterms:created>
  <dcterms:modified xsi:type="dcterms:W3CDTF">2024-04-10T11:35:28Z</dcterms:modified>
</cp:coreProperties>
</file>