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4\Паспорт бюджетної програми\На сайт\"/>
    </mc:Choice>
  </mc:AlternateContent>
  <bookViews>
    <workbookView xWindow="480" yWindow="135" windowWidth="27795" windowHeight="14385"/>
  </bookViews>
  <sheets>
    <sheet name="3718881" sheetId="5" r:id="rId1"/>
  </sheets>
  <definedNames>
    <definedName name="_xlnm.Print_Area" localSheetId="0">'3718881'!$A$1:$BM$88</definedName>
  </definedNames>
  <calcPr calcId="152511"/>
</workbook>
</file>

<file path=xl/calcChain.xml><?xml version="1.0" encoding="utf-8"?>
<calcChain xmlns="http://schemas.openxmlformats.org/spreadsheetml/2006/main">
  <c r="BE69" i="5" l="1"/>
  <c r="BE68" i="5"/>
  <c r="AS48" i="5"/>
  <c r="AK50" i="5"/>
  <c r="AC50" i="5"/>
  <c r="AR58" i="5" l="1"/>
  <c r="AS50" i="5"/>
  <c r="AS49" i="5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<sst xmlns="http://schemas.openxmlformats.org/spreadsheetml/2006/main" count="141" uniqueCount="106">
  <si>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</si>
  <si>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</si>
  <si>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</si>
  <si>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</si>
  <si>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</si>
  <si>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</si>
  <si>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</si>
  <si>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</si>
  <si>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</si>
  <si>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</si>
  <si>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</si>
  <si>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</si>
  <si>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</si>
  <si>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</si>
  <si>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</si>
  <si>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</si>
  <si>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</si>
  <si>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</si>
  <si>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</si>
  <si>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</si>
  <si>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</si>
  <si>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</si>
  <si>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</si>
  <si>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</si>
  <si>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</si>
  <si>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</si>
  <si>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</si>
  <si>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</si>
  <si>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</si>
  <si>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</si>
  <si>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</si>
  <si>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</si>
  <si>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</si>
  <si>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</si>
  <si>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</si>
  <si>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</si>
  <si>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</si>
  <si>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</si>
  <si>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</si>
  <si>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</si>
  <si>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</si>
  <si>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</si>
  <si>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</si>
  <si>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</si>
  <si>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</si>
  <si>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</si>
  <si>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</si>
  <si>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</si>
  <si>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</si>
  <si>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</si>
  <si>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</si>
  <si>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</si>
  <si>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</si>
  <si>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</si>
  <si>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</si>
  <si>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</si>
  <si>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</si>
  <si>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</si>
  <si>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</si>
  <si>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</si>
  <si>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</si>
  <si>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</si>
  <si>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</si>
  <si>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</si>
  <si>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</si>
  <si>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</si>
  <si>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</si>
  <si>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</si>
  <si>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Продукту</t>
  </si>
  <si>
    <t>од.</t>
  </si>
  <si>
    <t>розрахунок</t>
  </si>
  <si>
    <t>Ефективності</t>
  </si>
  <si>
    <t>Якості</t>
  </si>
  <si>
    <t>3700000</t>
  </si>
  <si>
    <t>25.01.2024</t>
  </si>
  <si>
    <t>5/ОД</t>
  </si>
  <si>
    <t>Наказ фінансового управління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</si>
  <si>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</si>
  <si>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</si>
  <si>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С.М Ямчук</t>
  </si>
  <si>
    <t>02317014</t>
  </si>
  <si>
    <t>2256400000</t>
  </si>
  <si>
    <t>гривень</t>
  </si>
  <si>
    <t>бюджетної програми місцевого бюджету на 2024  рік</t>
  </si>
  <si>
    <t>3710000</t>
  </si>
  <si>
    <t>Надання місцевих гарантій для забезпечення повного або часткового виконання боргових зобов’язань суб’єктів господарювання</t>
  </si>
  <si>
    <t>середня кількість підготовлених нормативно правових актів</t>
  </si>
  <si>
    <t>Виконання гарантійних зобов’язань</t>
  </si>
  <si>
    <t>3718881</t>
  </si>
  <si>
    <t>Надання коштів для забезпечення гарантійних зобов`язань за позичальників, що отримали кредити під місцеві гарантії</t>
  </si>
  <si>
    <t>8881</t>
  </si>
  <si>
    <t>0490</t>
  </si>
  <si>
    <t>Забезпечення гарантійних зобов’язань за КП «Спецкомунтранс» для реалізації проєкту « Модернізація інфраструктури твердих побутових відходів у м. Хмельницькому», КП «Електротранс» на реалізацію проєкту "Модернізація громадського тролейбусного транспорту у м. Хмельницькому"</t>
  </si>
  <si>
    <t>Забезпечення гарантійних зобов’язань за КП «Електротранс» на реалізацію проєкту « Модернізація громадського тролейбусного транспорту у м. Хмельницькому»</t>
  </si>
  <si>
    <t>Забезпечення гарантійних зобов’язань за КП «Спецкомунтранс» для реалізації проєкту   « Модернізація інфраструктури твердих побутових відходів у м. Хмельницькому»</t>
  </si>
  <si>
    <t>рішення МР "Про бюджет Хмельницької МТГ" на відовідний рік</t>
  </si>
  <si>
    <t>Кількість діючих договорів за якими надається гарантія</t>
  </si>
  <si>
    <t>внутрішній облік</t>
  </si>
  <si>
    <t>графік погашень</t>
  </si>
  <si>
    <t>Сергій ЯМЧУК</t>
  </si>
  <si>
    <t>Бюджетний кодекс України, Закон України «Про Державний бюджет України на відповідний рік», постанова Кабінету Міністрів України від 14.05.2012 року № 541 «Про затвердження Порядку надання місцевих гарантій» (зі змінами), наказ МФУ від 26.08.2014 р. № 836 Про деякі питання запровадження програмно - цільового методу складання та виконання місцевих бюджетів" ( зі змінами), рішення сесії міської ради від 21.12.2023 року № 15 «Про бюджет Хмельницької міської територіальної громади на 2024 рік».</t>
  </si>
  <si>
    <t>Запланований обсяг на виконання гарантійних зобов'язань</t>
  </si>
  <si>
    <t>від.</t>
  </si>
  <si>
    <t>Запланований обсяг сплати відсотків за користування кредитними коштами в поточному році</t>
  </si>
  <si>
    <t>Заплановане часткове погашення тіла кредиту на протязі року</t>
  </si>
  <si>
    <t xml:space="preserve">Відсоток передбачених коштів в бюджеті на виконання гарантійних зобов'язань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</si>
</sst>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\ _₴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3" zoomScaleNormal="100" zoomScaleSheetLayoutView="100" workbookViewId="0">
      <selection activeCell="W79" sqref="W79:AM79"/>
    </sheetView>
  </sheetViews>
  <sheetFormatPr defaultRowHeight="12.75" x14ac:dyDescent="0.2"/>
  <cols>
    <col min="1" max="29" width="2.85546875" style="1" customWidth="1"/>
    <col min="30" max="30" width="0.42578125" style="1" customWidth="1"/>
    <col min="31" max="39" width="2.85546875" style="1" customWidth="1"/>
    <col min="40" max="40" width="7" style="1" customWidth="1"/>
    <col min="41" max="54" width="2.85546875" style="1" customWidth="1"/>
    <col min="55" max="55" width="0.42578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74" t="s">
        <v>76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32" t="s">
        <v>74</v>
      </c>
      <c r="AP7" s="75"/>
      <c r="AQ7" s="75"/>
      <c r="AR7" s="75"/>
      <c r="AS7" s="75"/>
      <c r="AT7" s="75"/>
      <c r="AU7" s="75"/>
      <c r="AV7" s="1" t="s">
        <v>61</v>
      </c>
      <c r="AW7" s="132" t="s">
        <v>75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3" t="s">
        <v>21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83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73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08" t="s">
        <v>77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109" t="s">
        <v>80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08" t="s">
        <v>77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109" t="s">
        <v>80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88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91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89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109" t="s">
        <v>81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56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7660012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62</v>
      </c>
      <c r="B23" s="87"/>
      <c r="C23" s="87"/>
      <c r="D23" s="87"/>
      <c r="E23" s="87"/>
      <c r="F23" s="87"/>
      <c r="G23" s="87"/>
      <c r="H23" s="87"/>
      <c r="I23" s="106">
        <v>7660012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68.25" customHeight="1" x14ac:dyDescent="0.2">
      <c r="A26" s="104" t="s">
        <v>100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100" t="s">
        <v>27</v>
      </c>
      <c r="B29" s="100"/>
      <c r="C29" s="100"/>
      <c r="D29" s="100"/>
      <c r="E29" s="100"/>
      <c r="F29" s="100"/>
      <c r="G29" s="101" t="s">
        <v>39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85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104" t="s">
        <v>87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100" t="s">
        <v>27</v>
      </c>
      <c r="B38" s="100"/>
      <c r="C38" s="100"/>
      <c r="D38" s="100"/>
      <c r="E38" s="100"/>
      <c r="F38" s="100"/>
      <c r="G38" s="101" t="s">
        <v>24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41" t="s">
        <v>92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34.5" customHeight="1" x14ac:dyDescent="0.2">
      <c r="A48" s="40">
        <v>1</v>
      </c>
      <c r="B48" s="40"/>
      <c r="C48" s="40"/>
      <c r="D48" s="77" t="s">
        <v>94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8">
        <v>0</v>
      </c>
      <c r="AD48" s="68"/>
      <c r="AE48" s="68"/>
      <c r="AF48" s="68"/>
      <c r="AG48" s="68"/>
      <c r="AH48" s="68"/>
      <c r="AI48" s="68"/>
      <c r="AJ48" s="68"/>
      <c r="AK48" s="99">
        <v>4479742</v>
      </c>
      <c r="AL48" s="99"/>
      <c r="AM48" s="99"/>
      <c r="AN48" s="99"/>
      <c r="AO48" s="99"/>
      <c r="AP48" s="99"/>
      <c r="AQ48" s="99"/>
      <c r="AR48" s="99"/>
      <c r="AS48" s="99">
        <f>AK48</f>
        <v>4479742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4" customHeight="1" x14ac:dyDescent="0.2">
      <c r="A49" s="40">
        <v>2</v>
      </c>
      <c r="B49" s="40"/>
      <c r="C49" s="40"/>
      <c r="D49" s="41" t="s">
        <v>93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3180270</v>
      </c>
      <c r="AL49" s="47"/>
      <c r="AM49" s="47"/>
      <c r="AN49" s="47"/>
      <c r="AO49" s="47"/>
      <c r="AP49" s="47"/>
      <c r="AQ49" s="47"/>
      <c r="AR49" s="47"/>
      <c r="AS49" s="47">
        <f>AC49+AK49</f>
        <v>3180270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96" t="s">
        <v>64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39">
        <f>AC49</f>
        <v>0</v>
      </c>
      <c r="AD50" s="39"/>
      <c r="AE50" s="39"/>
      <c r="AF50" s="39"/>
      <c r="AG50" s="39"/>
      <c r="AH50" s="39"/>
      <c r="AI50" s="39"/>
      <c r="AJ50" s="39"/>
      <c r="AK50" s="39">
        <f>AK49+AK48</f>
        <v>7660012</v>
      </c>
      <c r="AL50" s="39"/>
      <c r="AM50" s="39"/>
      <c r="AN50" s="39"/>
      <c r="AO50" s="39"/>
      <c r="AP50" s="39"/>
      <c r="AQ50" s="39"/>
      <c r="AR50" s="39"/>
      <c r="AS50" s="39">
        <f>AC50+AK50</f>
        <v>7660012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88" t="s">
        <v>82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4" t="s">
        <v>27</v>
      </c>
      <c r="B54" s="84"/>
      <c r="C54" s="84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4" t="s">
        <v>28</v>
      </c>
      <c r="AC54" s="84"/>
      <c r="AD54" s="84"/>
      <c r="AE54" s="84"/>
      <c r="AF54" s="84"/>
      <c r="AG54" s="84"/>
      <c r="AH54" s="84"/>
      <c r="AI54" s="84"/>
      <c r="AJ54" s="84" t="s">
        <v>29</v>
      </c>
      <c r="AK54" s="84"/>
      <c r="AL54" s="84"/>
      <c r="AM54" s="84"/>
      <c r="AN54" s="84"/>
      <c r="AO54" s="84"/>
      <c r="AP54" s="84"/>
      <c r="AQ54" s="84"/>
      <c r="AR54" s="84" t="s">
        <v>26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">
      <c r="A55" s="84"/>
      <c r="B55" s="84"/>
      <c r="C55" s="8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7" t="s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84" t="s">
        <v>27</v>
      </c>
      <c r="B61" s="84"/>
      <c r="C61" s="84"/>
      <c r="D61" s="84"/>
      <c r="E61" s="84"/>
      <c r="F61" s="84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84" t="s">
        <v>2</v>
      </c>
      <c r="AA61" s="84"/>
      <c r="AB61" s="84"/>
      <c r="AC61" s="84"/>
      <c r="AD61" s="84"/>
      <c r="AE61" s="84" t="s">
        <v>1</v>
      </c>
      <c r="AF61" s="84"/>
      <c r="AG61" s="84"/>
      <c r="AH61" s="84"/>
      <c r="AI61" s="84"/>
      <c r="AJ61" s="84"/>
      <c r="AK61" s="84"/>
      <c r="AL61" s="84"/>
      <c r="AM61" s="84"/>
      <c r="AN61" s="84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84">
        <v>1</v>
      </c>
      <c r="B62" s="84"/>
      <c r="C62" s="84"/>
      <c r="D62" s="84"/>
      <c r="E62" s="84"/>
      <c r="F62" s="84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>
        <v>3</v>
      </c>
      <c r="AA62" s="84"/>
      <c r="AB62" s="84"/>
      <c r="AC62" s="84"/>
      <c r="AD62" s="84"/>
      <c r="AE62" s="84">
        <v>4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4">
        <v>5</v>
      </c>
      <c r="AP62" s="84"/>
      <c r="AQ62" s="84"/>
      <c r="AR62" s="84"/>
      <c r="AS62" s="84"/>
      <c r="AT62" s="84"/>
      <c r="AU62" s="84"/>
      <c r="AV62" s="84"/>
      <c r="AW62" s="84">
        <v>6</v>
      </c>
      <c r="AX62" s="84"/>
      <c r="AY62" s="84"/>
      <c r="AZ62" s="84"/>
      <c r="BA62" s="84"/>
      <c r="BB62" s="84"/>
      <c r="BC62" s="84"/>
      <c r="BD62" s="84"/>
      <c r="BE62" s="84">
        <v>7</v>
      </c>
      <c r="BF62" s="84"/>
      <c r="BG62" s="84"/>
      <c r="BH62" s="84"/>
      <c r="BI62" s="84"/>
      <c r="BJ62" s="84"/>
      <c r="BK62" s="84"/>
      <c r="BL62" s="84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0" t="s">
        <v>19</v>
      </c>
      <c r="AA63" s="40"/>
      <c r="AB63" s="40"/>
      <c r="AC63" s="40"/>
      <c r="AD63" s="40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77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30</v>
      </c>
      <c r="AX63" s="68"/>
      <c r="AY63" s="68"/>
      <c r="AZ63" s="68"/>
      <c r="BA63" s="68"/>
      <c r="BB63" s="68"/>
      <c r="BC63" s="68"/>
      <c r="BD63" s="68"/>
      <c r="BE63" s="68" t="s">
        <v>66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69" t="s">
        <v>65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101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67</v>
      </c>
      <c r="AA65" s="44"/>
      <c r="AB65" s="44"/>
      <c r="AC65" s="44"/>
      <c r="AD65" s="44"/>
      <c r="AE65" s="45" t="s">
        <v>95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0</v>
      </c>
      <c r="AP65" s="47"/>
      <c r="AQ65" s="47"/>
      <c r="AR65" s="47"/>
      <c r="AS65" s="47"/>
      <c r="AT65" s="47"/>
      <c r="AU65" s="47"/>
      <c r="AV65" s="47"/>
      <c r="AW65" s="47">
        <v>7660012</v>
      </c>
      <c r="AX65" s="47"/>
      <c r="AY65" s="47"/>
      <c r="AZ65" s="47"/>
      <c r="BA65" s="47"/>
      <c r="BB65" s="47"/>
      <c r="BC65" s="47"/>
      <c r="BD65" s="47"/>
      <c r="BE65" s="47">
        <v>7660012</v>
      </c>
      <c r="BF65" s="47"/>
      <c r="BG65" s="47"/>
      <c r="BH65" s="47"/>
      <c r="BI65" s="47"/>
      <c r="BJ65" s="47"/>
      <c r="BK65" s="47"/>
      <c r="BL65" s="47"/>
    </row>
    <row r="66" spans="1:64" ht="18.75" customHeight="1" x14ac:dyDescent="0.2">
      <c r="A66" s="121">
        <v>2</v>
      </c>
      <c r="B66" s="122"/>
      <c r="C66" s="122"/>
      <c r="D66" s="122"/>
      <c r="E66" s="122"/>
      <c r="F66" s="123"/>
      <c r="G66" s="41" t="s">
        <v>96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124" t="s">
        <v>69</v>
      </c>
      <c r="AA66" s="125"/>
      <c r="AB66" s="125"/>
      <c r="AC66" s="125"/>
      <c r="AD66" s="126"/>
      <c r="AE66" s="46" t="s">
        <v>97</v>
      </c>
      <c r="AF66" s="127"/>
      <c r="AG66" s="127"/>
      <c r="AH66" s="127"/>
      <c r="AI66" s="127"/>
      <c r="AJ66" s="127"/>
      <c r="AK66" s="127"/>
      <c r="AL66" s="127"/>
      <c r="AM66" s="127"/>
      <c r="AN66" s="128"/>
      <c r="AO66" s="129">
        <v>0</v>
      </c>
      <c r="AP66" s="130"/>
      <c r="AQ66" s="130"/>
      <c r="AR66" s="130"/>
      <c r="AS66" s="130"/>
      <c r="AT66" s="130"/>
      <c r="AU66" s="130"/>
      <c r="AV66" s="131"/>
      <c r="AW66" s="129">
        <v>2</v>
      </c>
      <c r="AX66" s="130"/>
      <c r="AY66" s="130"/>
      <c r="AZ66" s="130"/>
      <c r="BA66" s="130"/>
      <c r="BB66" s="130"/>
      <c r="BC66" s="130"/>
      <c r="BD66" s="131"/>
      <c r="BE66" s="129">
        <v>2</v>
      </c>
      <c r="BF66" s="130"/>
      <c r="BG66" s="130"/>
      <c r="BH66" s="130"/>
      <c r="BI66" s="130"/>
      <c r="BJ66" s="130"/>
      <c r="BK66" s="130"/>
      <c r="BL66" s="131"/>
    </row>
    <row r="67" spans="1:64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68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7.75" customHeight="1" x14ac:dyDescent="0.2">
      <c r="A68" s="40">
        <v>1</v>
      </c>
      <c r="B68" s="40"/>
      <c r="C68" s="40"/>
      <c r="D68" s="40"/>
      <c r="E68" s="40"/>
      <c r="F68" s="40"/>
      <c r="G68" s="41" t="s">
        <v>103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44" t="s">
        <v>67</v>
      </c>
      <c r="AA68" s="44"/>
      <c r="AB68" s="44"/>
      <c r="AC68" s="44"/>
      <c r="AD68" s="44"/>
      <c r="AE68" s="45" t="s">
        <v>98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10695955</v>
      </c>
      <c r="AX68" s="47"/>
      <c r="AY68" s="47"/>
      <c r="AZ68" s="47"/>
      <c r="BA68" s="47"/>
      <c r="BB68" s="47"/>
      <c r="BC68" s="47"/>
      <c r="BD68" s="47"/>
      <c r="BE68" s="47">
        <f>AW68</f>
        <v>10695955</v>
      </c>
      <c r="BF68" s="47"/>
      <c r="BG68" s="47"/>
      <c r="BH68" s="47"/>
      <c r="BI68" s="47"/>
      <c r="BJ68" s="47"/>
      <c r="BK68" s="47"/>
      <c r="BL68" s="47"/>
    </row>
    <row r="69" spans="1:64" ht="12.75" customHeight="1" x14ac:dyDescent="0.2">
      <c r="A69" s="40">
        <v>2</v>
      </c>
      <c r="B69" s="40"/>
      <c r="C69" s="40"/>
      <c r="D69" s="40"/>
      <c r="E69" s="40"/>
      <c r="F69" s="40"/>
      <c r="G69" s="41" t="s">
        <v>104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5" t="s">
        <v>98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4624062</v>
      </c>
      <c r="AX69" s="47"/>
      <c r="AY69" s="47"/>
      <c r="AZ69" s="47"/>
      <c r="BA69" s="47"/>
      <c r="BB69" s="47"/>
      <c r="BC69" s="47"/>
      <c r="BD69" s="47"/>
      <c r="BE69" s="47">
        <f>AW69</f>
        <v>4624062</v>
      </c>
      <c r="BF69" s="47"/>
      <c r="BG69" s="47"/>
      <c r="BH69" s="47"/>
      <c r="BI69" s="47"/>
      <c r="BJ69" s="47"/>
      <c r="BK69" s="47"/>
      <c r="BL69" s="47"/>
    </row>
    <row r="70" spans="1:64" ht="12.75" hidden="1" customHeight="1" x14ac:dyDescent="0.2">
      <c r="A70" s="40">
        <v>3</v>
      </c>
      <c r="B70" s="40"/>
      <c r="C70" s="40"/>
      <c r="D70" s="40"/>
      <c r="E70" s="40"/>
      <c r="F70" s="40"/>
      <c r="G70" s="56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44" t="s">
        <v>69</v>
      </c>
      <c r="AA70" s="44"/>
      <c r="AB70" s="44"/>
      <c r="AC70" s="44"/>
      <c r="AD70" s="44"/>
      <c r="AE70" s="45" t="s">
        <v>70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/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1</v>
      </c>
      <c r="B72" s="40"/>
      <c r="C72" s="40"/>
      <c r="D72" s="40"/>
      <c r="E72" s="40"/>
      <c r="F72" s="40"/>
      <c r="G72" s="41" t="s">
        <v>105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102</v>
      </c>
      <c r="AA72" s="44"/>
      <c r="AB72" s="44"/>
      <c r="AC72" s="44"/>
      <c r="AD72" s="44"/>
      <c r="AE72" s="45" t="s">
        <v>70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50</v>
      </c>
      <c r="AX72" s="55"/>
      <c r="AY72" s="55"/>
      <c r="AZ72" s="55"/>
      <c r="BA72" s="55"/>
      <c r="BB72" s="55"/>
      <c r="BC72" s="55"/>
      <c r="BD72" s="55"/>
      <c r="BE72" s="55">
        <v>50</v>
      </c>
      <c r="BF72" s="55"/>
      <c r="BG72" s="55"/>
      <c r="BH72" s="55"/>
      <c r="BI72" s="55"/>
      <c r="BJ72" s="55"/>
      <c r="BK72" s="55"/>
      <c r="BL72" s="55"/>
    </row>
    <row r="73" spans="1:64" ht="12.75" hidden="1" customHeight="1" x14ac:dyDescent="0.2">
      <c r="A73" s="40">
        <v>2</v>
      </c>
      <c r="B73" s="40"/>
      <c r="C73" s="40"/>
      <c r="D73" s="40"/>
      <c r="E73" s="40"/>
      <c r="F73" s="40"/>
      <c r="G73" s="56" t="s">
        <v>86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44" t="s">
        <v>69</v>
      </c>
      <c r="AA73" s="44"/>
      <c r="AB73" s="44"/>
      <c r="AC73" s="44"/>
      <c r="AD73" s="44"/>
      <c r="AE73" s="45" t="s">
        <v>70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0</v>
      </c>
      <c r="BF73" s="47"/>
      <c r="BG73" s="47"/>
      <c r="BH73" s="47"/>
      <c r="BI73" s="47"/>
      <c r="BJ73" s="47"/>
      <c r="BK73" s="47"/>
      <c r="BL73" s="47"/>
    </row>
    <row r="74" spans="1:64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72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x14ac:dyDescent="0.2">
      <c r="A75" s="40"/>
      <c r="B75" s="40"/>
      <c r="C75" s="40"/>
      <c r="D75" s="40"/>
      <c r="E75" s="40"/>
      <c r="F75" s="40"/>
      <c r="G75" s="41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/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61" t="s">
        <v>78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"/>
      <c r="AO78" s="64" t="s">
        <v>99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4" x14ac:dyDescent="0.2">
      <c r="W79" s="66" t="s">
        <v>5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O79" s="66" t="s">
        <v>63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64" ht="15.75" hidden="1" customHeight="1" x14ac:dyDescent="0.2">
      <c r="A80" s="67" t="s">
        <v>3</v>
      </c>
      <c r="B80" s="67"/>
      <c r="C80" s="67"/>
      <c r="D80" s="67"/>
      <c r="E80" s="67"/>
      <c r="F80" s="67"/>
    </row>
    <row r="81" spans="1:59" ht="13.15" hidden="1" customHeight="1" x14ac:dyDescent="0.2">
      <c r="A81" s="74" t="s">
        <v>77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</row>
    <row r="82" spans="1:59" hidden="1" x14ac:dyDescent="0.2">
      <c r="A82" s="76" t="s">
        <v>46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hidden="1" customHeight="1" x14ac:dyDescent="0.2">
      <c r="A84" s="61" t="s">
        <v>78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79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hidden="1" x14ac:dyDescent="0.2">
      <c r="W85" s="66" t="s">
        <v>5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O85" s="66" t="s">
        <v>63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x14ac:dyDescent="0.2">
      <c r="A86" s="72"/>
      <c r="B86" s="73"/>
      <c r="C86" s="73"/>
      <c r="D86" s="73"/>
      <c r="E86" s="73"/>
      <c r="F86" s="73"/>
      <c r="G86" s="73"/>
      <c r="H86" s="73"/>
    </row>
    <row r="87" spans="1:59" x14ac:dyDescent="0.2">
      <c r="A87" s="66" t="s">
        <v>44</v>
      </c>
      <c r="B87" s="66"/>
      <c r="C87" s="66"/>
      <c r="D87" s="66"/>
      <c r="E87" s="66"/>
      <c r="F87" s="66"/>
      <c r="G87" s="66"/>
      <c r="H87" s="6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AO65:AV65"/>
    <mergeCell ref="AW65:BD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4:L64">
    <cfRule type="cellIs" dxfId="23" priority="26" stopIfTrue="1" operator="equal">
      <formula>$G63</formula>
    </cfRule>
  </conditionalFormatting>
  <conditionalFormatting sqref="D49">
    <cfRule type="cellIs" dxfId="22" priority="27" stopIfTrue="1" operator="equal">
      <formula>$D48</formula>
    </cfRule>
  </conditionalFormatting>
  <conditionalFormatting sqref="A64:F64">
    <cfRule type="cellIs" dxfId="21" priority="28" stopIfTrue="1" operator="equal">
      <formula>0</formula>
    </cfRule>
  </conditionalFormatting>
  <conditionalFormatting sqref="D50">
    <cfRule type="cellIs" dxfId="20" priority="25" stopIfTrue="1" operator="equal">
      <formula>$D49</formula>
    </cfRule>
  </conditionalFormatting>
  <conditionalFormatting sqref="G65:G66">
    <cfRule type="cellIs" dxfId="19" priority="22" stopIfTrue="1" operator="equal">
      <formula>$G64</formula>
    </cfRule>
  </conditionalFormatting>
  <conditionalFormatting sqref="A65:F65 A66">
    <cfRule type="cellIs" dxfId="18" priority="23" stopIfTrue="1" operator="equal">
      <formula>0</formula>
    </cfRule>
  </conditionalFormatting>
  <conditionalFormatting sqref="G67">
    <cfRule type="cellIs" dxfId="17" priority="20" stopIfTrue="1" operator="equal">
      <formula>$G65</formula>
    </cfRule>
  </conditionalFormatting>
  <conditionalFormatting sqref="A67:F67">
    <cfRule type="cellIs" dxfId="16" priority="21" stopIfTrue="1" operator="equal">
      <formula>0</formula>
    </cfRule>
  </conditionalFormatting>
  <conditionalFormatting sqref="G68">
    <cfRule type="cellIs" dxfId="15" priority="18" stopIfTrue="1" operator="equal">
      <formula>$G67</formula>
    </cfRule>
  </conditionalFormatting>
  <conditionalFormatting sqref="A68:F68">
    <cfRule type="cellIs" dxfId="14" priority="19" stopIfTrue="1" operator="equal">
      <formula>0</formula>
    </cfRule>
  </conditionalFormatting>
  <conditionalFormatting sqref="G69">
    <cfRule type="cellIs" dxfId="13" priority="16" stopIfTrue="1" operator="equal">
      <formula>$G68</formula>
    </cfRule>
  </conditionalFormatting>
  <conditionalFormatting sqref="A69:F69">
    <cfRule type="cellIs" dxfId="12" priority="17" stopIfTrue="1" operator="equal">
      <formula>0</formula>
    </cfRule>
  </conditionalFormatting>
  <conditionalFormatting sqref="G70">
    <cfRule type="cellIs" dxfId="11" priority="14" stopIfTrue="1" operator="equal">
      <formula>$G69</formula>
    </cfRule>
  </conditionalFormatting>
  <conditionalFormatting sqref="A70:F70">
    <cfRule type="cellIs" dxfId="10" priority="15" stopIfTrue="1" operator="equal">
      <formula>0</formula>
    </cfRule>
  </conditionalFormatting>
  <conditionalFormatting sqref="G71">
    <cfRule type="cellIs" dxfId="9" priority="12" stopIfTrue="1" operator="equal">
      <formula>$G70</formula>
    </cfRule>
  </conditionalFormatting>
  <conditionalFormatting sqref="A71:F71">
    <cfRule type="cellIs" dxfId="8" priority="13" stopIfTrue="1" operator="equal">
      <formula>0</formula>
    </cfRule>
  </conditionalFormatting>
  <conditionalFormatting sqref="A72:F72">
    <cfRule type="cellIs" dxfId="7" priority="11" stopIfTrue="1" operator="equal">
      <formula>0</formula>
    </cfRule>
  </conditionalFormatting>
  <conditionalFormatting sqref="G73">
    <cfRule type="cellIs" dxfId="6" priority="8" stopIfTrue="1" operator="equal">
      <formula>$G72</formula>
    </cfRule>
  </conditionalFormatting>
  <conditionalFormatting sqref="A73:F73">
    <cfRule type="cellIs" dxfId="5" priority="9" stopIfTrue="1" operator="equal">
      <formula>0</formula>
    </cfRule>
  </conditionalFormatting>
  <conditionalFormatting sqref="G74">
    <cfRule type="cellIs" dxfId="4" priority="6" stopIfTrue="1" operator="equal">
      <formula>$G73</formula>
    </cfRule>
  </conditionalFormatting>
  <conditionalFormatting sqref="A74:F74">
    <cfRule type="cellIs" dxfId="3" priority="7" stopIfTrue="1" operator="equal">
      <formula>0</formula>
    </cfRule>
  </conditionalFormatting>
  <conditionalFormatting sqref="G75">
    <cfRule type="cellIs" dxfId="2" priority="4" stopIfTrue="1" operator="equal">
      <formula>$G74</formula>
    </cfRule>
  </conditionalFormatting>
  <conditionalFormatting sqref="A75:F75">
    <cfRule type="cellIs" dxfId="1" priority="5" stopIfTrue="1" operator="equal">
      <formula>0</formula>
    </cfRule>
  </conditionalFormatting>
  <conditionalFormatting sqref="G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3718881</vt:lpstr>
      <vt:lpstr>'3718881'!Область_друку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Григораш Ольга Василівна</cp:lastModifiedBy>
  <cp:lastPrinted>2024-02-21T14:32:04Z</cp:lastPrinted>
  <dcterms:created xsi:type="dcterms:W3CDTF">2016-08-15T09:54:21Z</dcterms:created>
  <dcterms:modified xsi:type="dcterms:W3CDTF">2024-02-21T14:32:06Z</dcterms:modified>
</cp:coreProperties>
</file>