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ипень\1407\Паспорти охорон здор\"/>
    </mc:Choice>
  </mc:AlternateContent>
  <bookViews>
    <workbookView xWindow="480" yWindow="135" windowWidth="27795" windowHeight="14385"/>
  </bookViews>
  <sheets>
    <sheet name="0712010" sheetId="2" r:id="rId1"/>
  </sheets>
  <definedNames>
    <definedName name="_xlnm.Print_Area" localSheetId="0">'0712010'!$A$1:$BM$105</definedName>
  </definedNames>
  <calcPr calcId="152511"/>
</workbook>
</file>

<file path=xl/calcChain.xml><?xml version="1.0" encoding="utf-8"?>
<calcChain xmlns="http://schemas.openxmlformats.org/spreadsheetml/2006/main">
  <c r="BE89" i="2" l="1"/>
  <c r="AW89" i="2"/>
  <c r="AR61" i="2" l="1"/>
  <c r="AR60" i="2"/>
  <c r="AS52" i="2"/>
  <c r="AS51" i="2"/>
</calcChain>
</file>

<file path=xl/sharedStrings.xml><?xml version="1.0" encoding="utf-8"?>
<sst xmlns="http://schemas.openxmlformats.org/spreadsheetml/2006/main" count="194" uniqueCount="129">
  <si>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</si>
  <si>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</si>
  <si>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</si>
  <si>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</si>
  <si>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</si>
  <si>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</si>
  <si>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</si>
  <si>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</si>
  <si>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</si>
  <si>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</si>
  <si>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</si>
  <si>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</si>
  <si>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</si>
  <si>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</si>
  <si>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</si>
  <si>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</si>
  <si>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</si>
  <si>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</si>
  <si>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</si>
  <si>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</si>
  <si>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</si>
  <si>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</si>
  <si>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</si>
  <si>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</si>
  <si>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</si>
  <si>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</si>
  <si>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</si>
  <si>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</si>
  <si>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</si>
  <si>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</si>
  <si>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</si>
  <si>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</si>
  <si>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</si>
  <si>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</si>
  <si>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</si>
  <si>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</si>
  <si>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</si>
  <si>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</si>
  <si>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</si>
  <si>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</si>
  <si>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</si>
  <si>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</si>
  <si>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</si>
  <si>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</si>
  <si>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</si>
  <si>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</si>
  <si>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</si>
  <si>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</si>
  <si>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</si>
  <si>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</si>
  <si>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</si>
  <si>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</si>
  <si>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</si>
  <si>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</si>
  <si>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</si>
  <si>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</si>
  <si>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</si>
  <si>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</si>
  <si>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</si>
  <si>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</si>
  <si>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</si>
  <si>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</si>
  <si>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</si>
  <si>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</si>
  <si>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смертності.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</si>
  <si>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</si>
  <si>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</si>
  <si>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Забезпечення надання населенню спеціалізованої медичної допомоги</t>
  </si>
  <si>
    <t>Багатопрофільна стаціонарна медична допомога населенню.</t>
  </si>
  <si>
    <t>УСЬОГО</t>
  </si>
  <si>
    <t>Програма розвитку, підтримки комунальних закладів охорони здоров'я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2024-2026 роки.</t>
  </si>
  <si>
    <t>затрат</t>
  </si>
  <si>
    <t>Z1</t>
  </si>
  <si>
    <t>кількість установ</t>
  </si>
  <si>
    <t>од.</t>
  </si>
  <si>
    <t>Мережа закладів</t>
  </si>
  <si>
    <t>видатки на оплату комунальних послуг</t>
  </si>
  <si>
    <t>грн.</t>
  </si>
  <si>
    <t>Кошторис</t>
  </si>
  <si>
    <t>видатки на придбання дороговартісного медичного обладнання, що планується придбати</t>
  </si>
  <si>
    <t>видатки на проведення капітальних ремонтів ( реконструкцій ), в т.ч. на:</t>
  </si>
  <si>
    <t>капітальний ремонт приміщень для облаштування травматологічних операційних КП "Хмельницька міська лікарня"</t>
  </si>
  <si>
    <t>капітальний ремонт приміщень третього поверху, даху та горищного перекриття будівлі корпусу №1 КП "Хмельницька міська лікарня"</t>
  </si>
  <si>
    <t>реконструкція відділення невідкладної допомоги та реанімації КП "Хмельницька міська дитяча лікарня"</t>
  </si>
  <si>
    <t>видатки для проведення заміни запчастин до комп"ютерного томографа КП "Хмельницька міська лікарня" , в т.ч. на:</t>
  </si>
  <si>
    <t>рентгенівська трубка</t>
  </si>
  <si>
    <t>комплект високовольтних кабелів</t>
  </si>
  <si>
    <t>вартість робіт з капітального ремонту приміщень третього поверху, даху та горищного перекриття будівлі корпусу №1 КП "Хмельницька міська лікарня" ХМР згідно проєктно-кошторисної документації</t>
  </si>
  <si>
    <t>Проектно-кошторисна документація</t>
  </si>
  <si>
    <t>видатки на придбання рентгензахисного одягу та рентген захисного обладнання для КП "Хмельницька міська лікарня" ХМР</t>
  </si>
  <si>
    <t>видатки на придбання розхідних матеріалів (продукція з нейроваскулярних втручань) для КП "Хмельницька міська лікарня" ХМР</t>
  </si>
  <si>
    <t>продукту</t>
  </si>
  <si>
    <t>кв. м.</t>
  </si>
  <si>
    <t>Інвентарні картки обліку основних засобів</t>
  </si>
  <si>
    <t>площа приміщень для облаштування травматологічних операційних</t>
  </si>
  <si>
    <t>площа приміщень третього поверху, даху та горищного перекриття</t>
  </si>
  <si>
    <t>ефективності</t>
  </si>
  <si>
    <t>середньомісячні видатки на оплату комунальних послуг та енергоносіїв на 1 кв.м площі закладів</t>
  </si>
  <si>
    <t>Розрахунок</t>
  </si>
  <si>
    <t>середня вартість 1 кв.м капітального ремонту приміщень третього поверху, даху та горищного перекриття, що планується провести згідно проєктно-кошторисної документації</t>
  </si>
  <si>
    <t>якості</t>
  </si>
  <si>
    <t>динаміка пролікованих хворих</t>
  </si>
  <si>
    <t>відс.</t>
  </si>
  <si>
    <t>відсоток виділених коштів на капітальний ремонт приміщень третього поверху, даху та горищного перекриття до загальної вартості робіт згідно проєктно-кошторисної документації</t>
  </si>
  <si>
    <t>Підвищення рівня надання населенню медичної допомоги  в умовах стаціонару та збереження здоров’я населення.</t>
  </si>
  <si>
    <t>0700000</t>
  </si>
  <si>
    <t xml:space="preserve"> </t>
  </si>
  <si>
    <t>Управління охорони здоров`я Хмельницької міської ради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</si>
  <si>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</si>
  <si>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</si>
  <si>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фінансовго управління Хмельницької міської ради</t>
  </si>
  <si>
    <t>Борис ТКАЧ</t>
  </si>
  <si>
    <t>Сергій ЯМЧУК</t>
  </si>
  <si>
    <t>38303553</t>
  </si>
  <si>
    <t>2256400000</t>
  </si>
  <si>
    <t>гривень</t>
  </si>
  <si>
    <t>бюджетної програми місцевого бюджету на 2025  рік</t>
  </si>
  <si>
    <t>0712010</t>
  </si>
  <si>
    <t>Багатопрофільна стаціонарна медична допомога населенню</t>
  </si>
  <si>
    <t>Управління охорони здоров"я Хмельницької міської ради</t>
  </si>
  <si>
    <t>0710000</t>
  </si>
  <si>
    <t>2010</t>
  </si>
  <si>
    <t>0731</t>
  </si>
  <si>
    <t>кількість закладів в яких планується провести капітальні ремонти                                           ( реконструкції )</t>
  </si>
  <si>
    <t>Конституція України, Бюджетний кодекс України, Закон України про охорону здоров"я", накази Міністерства охорони здоров"я України",наказ  Міністерства фінансів України від 26.08.2014 року № 836 "Правила складання паспортів бюджетних програм місцевих бюджетів та звітів про їх виконання" ( зі змінами ) , Рішення сесії Хмельницької міської ради від 21.12.2023 року № 23 "Про затвердження Програми розвитку, підтримки комунальних закладів  охорони здоров"я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2024-2026 роки", рішення сесії Хмельницької міської ради від 11.12.2024 року №9 "Про бюджет Хмельницької міської територіальної громади на 2025 рік", рішення сесії Хмельницької міської ради від 27.03.2025 року №6 "Про внесення змін до бюджету Хмельницької міської територіальної громади на 2025 рік", рішення сесії Хмельницької міської ради від 27.06.2025 року №4"Про внесення змін до бюджету Хмельницької міської територіальної громади".</t>
  </si>
  <si>
    <t>площа будівель лікарень</t>
  </si>
  <si>
    <t>середня вартість 1 кв.м капітального ремонту приміщень тдля облаштування травматологічних операційних, що планується провести згідно проєктно-кошторисної документації</t>
  </si>
  <si>
    <t xml:space="preserve"> від 09.07.2025 р.</t>
  </si>
  <si>
    <t xml:space="preserve">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</si>
</sst>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34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 x14ac:dyDescent="0.2">
      <c r="AO3" s="106" t="s">
        <v>106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97" t="s">
        <v>107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77" x14ac:dyDescent="0.2">
      <c r="AO5" s="99" t="s">
        <v>20</v>
      </c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</row>
    <row r="6" spans="1:77" ht="7.5" customHeight="1" x14ac:dyDescent="0.2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2.75" customHeight="1" x14ac:dyDescent="0.2">
      <c r="AO7" s="64" t="s">
        <v>127</v>
      </c>
      <c r="AP7" s="62"/>
      <c r="AQ7" s="62"/>
      <c r="AR7" s="62"/>
      <c r="AS7" s="62"/>
      <c r="AT7" s="62"/>
      <c r="AU7" s="62"/>
      <c r="AV7" s="1" t="s">
        <v>61</v>
      </c>
      <c r="AW7" s="64" t="s">
        <v>128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 x14ac:dyDescent="0.2">
      <c r="A11" s="57" t="s">
        <v>116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58" t="s">
        <v>105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4"/>
      <c r="N13" s="65" t="s">
        <v>107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8" t="s">
        <v>113</v>
      </c>
      <c r="AV13" s="59"/>
      <c r="AW13" s="59"/>
      <c r="AX13" s="59"/>
      <c r="AY13" s="59"/>
      <c r="AZ13" s="59"/>
      <c r="BA13" s="59"/>
      <c r="BB13" s="5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0" t="s">
        <v>54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3"/>
      <c r="N14" s="66" t="s">
        <v>60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60" t="s">
        <v>53</v>
      </c>
      <c r="AV14" s="60"/>
      <c r="AW14" s="60"/>
      <c r="AX14" s="60"/>
      <c r="AY14" s="60"/>
      <c r="AZ14" s="60"/>
      <c r="BA14" s="60"/>
      <c r="BB14" s="6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8" t="s">
        <v>120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4"/>
      <c r="N16" s="65" t="s">
        <v>119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8" t="s">
        <v>113</v>
      </c>
      <c r="AV16" s="59"/>
      <c r="AW16" s="59"/>
      <c r="AX16" s="59"/>
      <c r="AY16" s="59"/>
      <c r="AZ16" s="59"/>
      <c r="BA16" s="59"/>
      <c r="BB16" s="5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0" t="s">
        <v>54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3"/>
      <c r="N17" s="66" t="s">
        <v>59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60" t="s">
        <v>53</v>
      </c>
      <c r="AV17" s="60"/>
      <c r="AW17" s="60"/>
      <c r="AX17" s="60"/>
      <c r="AY17" s="60"/>
      <c r="AZ17" s="60"/>
      <c r="BA17" s="60"/>
      <c r="BB17" s="6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58" t="s">
        <v>117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121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6"/>
      <c r="AA19" s="58" t="s">
        <v>122</v>
      </c>
      <c r="AB19" s="59"/>
      <c r="AC19" s="59"/>
      <c r="AD19" s="59"/>
      <c r="AE19" s="59"/>
      <c r="AF19" s="59"/>
      <c r="AG19" s="59"/>
      <c r="AH19" s="59"/>
      <c r="AI19" s="59"/>
      <c r="AJ19" s="26"/>
      <c r="AK19" s="61" t="s">
        <v>118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8" t="s">
        <v>114</v>
      </c>
      <c r="BF19" s="59"/>
      <c r="BG19" s="59"/>
      <c r="BH19" s="59"/>
      <c r="BI19" s="59"/>
      <c r="BJ19" s="59"/>
      <c r="BK19" s="59"/>
      <c r="BL19" s="5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0" t="s">
        <v>54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60" t="s">
        <v>55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8"/>
      <c r="AA20" s="67" t="s">
        <v>56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57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60" t="s">
        <v>58</v>
      </c>
      <c r="BF20" s="60"/>
      <c r="BG20" s="60"/>
      <c r="BH20" s="60"/>
      <c r="BI20" s="60"/>
      <c r="BJ20" s="60"/>
      <c r="BK20" s="60"/>
      <c r="BL20" s="6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90">
        <v>51408215.509999998</v>
      </c>
      <c r="V22" s="90"/>
      <c r="W22" s="90"/>
      <c r="X22" s="90"/>
      <c r="Y22" s="90"/>
      <c r="Z22" s="90"/>
      <c r="AA22" s="90"/>
      <c r="AB22" s="90"/>
      <c r="AC22" s="90"/>
      <c r="AD22" s="90"/>
      <c r="AE22" s="91" t="s">
        <v>50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0">
        <v>33261186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87" t="s">
        <v>22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62</v>
      </c>
      <c r="B23" s="87"/>
      <c r="C23" s="87"/>
      <c r="D23" s="87"/>
      <c r="E23" s="87"/>
      <c r="F23" s="87"/>
      <c r="G23" s="87"/>
      <c r="H23" s="87"/>
      <c r="I23" s="90">
        <v>18147029.510000002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87" t="s">
        <v>23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5" t="s">
        <v>36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110.25" customHeight="1" x14ac:dyDescent="0.2">
      <c r="A26" s="86" t="s">
        <v>124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35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88" t="s">
        <v>27</v>
      </c>
      <c r="B29" s="88"/>
      <c r="C29" s="88"/>
      <c r="D29" s="88"/>
      <c r="E29" s="88"/>
      <c r="F29" s="88"/>
      <c r="G29" s="92" t="s">
        <v>39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2" t="s">
        <v>7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37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86" t="s">
        <v>104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88" t="s">
        <v>27</v>
      </c>
      <c r="B38" s="88"/>
      <c r="C38" s="88"/>
      <c r="D38" s="88"/>
      <c r="E38" s="88"/>
      <c r="F38" s="88"/>
      <c r="G38" s="92" t="s">
        <v>24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 x14ac:dyDescent="0.2">
      <c r="A39" s="71">
        <v>1</v>
      </c>
      <c r="B39" s="71"/>
      <c r="C39" s="71"/>
      <c r="D39" s="71"/>
      <c r="E39" s="71"/>
      <c r="F39" s="71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2" t="s">
        <v>7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 ht="12.75" customHeight="1" x14ac:dyDescent="0.2">
      <c r="A43" s="40">
        <v>3</v>
      </c>
      <c r="B43" s="40"/>
      <c r="C43" s="40"/>
      <c r="D43" s="40"/>
      <c r="E43" s="40"/>
      <c r="F43" s="40"/>
      <c r="G43" s="54" t="s">
        <v>67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6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7" t="s">
        <v>40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95" t="s">
        <v>115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71" t="s">
        <v>27</v>
      </c>
      <c r="B47" s="71"/>
      <c r="C47" s="71"/>
      <c r="D47" s="72" t="s">
        <v>25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1" t="s">
        <v>28</v>
      </c>
      <c r="AD47" s="71"/>
      <c r="AE47" s="71"/>
      <c r="AF47" s="71"/>
      <c r="AG47" s="71"/>
      <c r="AH47" s="71"/>
      <c r="AI47" s="71"/>
      <c r="AJ47" s="71"/>
      <c r="AK47" s="71" t="s">
        <v>29</v>
      </c>
      <c r="AL47" s="71"/>
      <c r="AM47" s="71"/>
      <c r="AN47" s="71"/>
      <c r="AO47" s="71"/>
      <c r="AP47" s="71"/>
      <c r="AQ47" s="71"/>
      <c r="AR47" s="71"/>
      <c r="AS47" s="71" t="s">
        <v>26</v>
      </c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71"/>
      <c r="B48" s="71"/>
      <c r="C48" s="71"/>
      <c r="D48" s="75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71">
        <v>1</v>
      </c>
      <c r="B49" s="71"/>
      <c r="C49" s="71"/>
      <c r="D49" s="68">
        <v>2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71">
        <v>3</v>
      </c>
      <c r="AD49" s="71"/>
      <c r="AE49" s="71"/>
      <c r="AF49" s="71"/>
      <c r="AG49" s="71"/>
      <c r="AH49" s="71"/>
      <c r="AI49" s="71"/>
      <c r="AJ49" s="71"/>
      <c r="AK49" s="71">
        <v>4</v>
      </c>
      <c r="AL49" s="71"/>
      <c r="AM49" s="71"/>
      <c r="AN49" s="71"/>
      <c r="AO49" s="71"/>
      <c r="AP49" s="71"/>
      <c r="AQ49" s="71"/>
      <c r="AR49" s="71"/>
      <c r="AS49" s="71">
        <v>5</v>
      </c>
      <c r="AT49" s="71"/>
      <c r="AU49" s="71"/>
      <c r="AV49" s="71"/>
      <c r="AW49" s="71"/>
      <c r="AX49" s="71"/>
      <c r="AY49" s="71"/>
      <c r="AZ49" s="71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78" t="s">
        <v>7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81" t="s">
        <v>8</v>
      </c>
      <c r="AD50" s="81"/>
      <c r="AE50" s="81"/>
      <c r="AF50" s="81"/>
      <c r="AG50" s="81"/>
      <c r="AH50" s="81"/>
      <c r="AI50" s="81"/>
      <c r="AJ50" s="81"/>
      <c r="AK50" s="81" t="s">
        <v>9</v>
      </c>
      <c r="AL50" s="81"/>
      <c r="AM50" s="81"/>
      <c r="AN50" s="81"/>
      <c r="AO50" s="81"/>
      <c r="AP50" s="81"/>
      <c r="AQ50" s="81"/>
      <c r="AR50" s="81"/>
      <c r="AS50" s="44" t="s">
        <v>10</v>
      </c>
      <c r="AT50" s="81"/>
      <c r="AU50" s="81"/>
      <c r="AV50" s="81"/>
      <c r="AW50" s="81"/>
      <c r="AX50" s="81"/>
      <c r="AY50" s="81"/>
      <c r="AZ50" s="81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40">
        <v>1</v>
      </c>
      <c r="B51" s="40"/>
      <c r="C51" s="40"/>
      <c r="D51" s="54" t="s">
        <v>68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33261186</v>
      </c>
      <c r="AD51" s="39"/>
      <c r="AE51" s="39"/>
      <c r="AF51" s="39"/>
      <c r="AG51" s="39"/>
      <c r="AH51" s="39"/>
      <c r="AI51" s="39"/>
      <c r="AJ51" s="39"/>
      <c r="AK51" s="39">
        <v>18147029.510000002</v>
      </c>
      <c r="AL51" s="39"/>
      <c r="AM51" s="39"/>
      <c r="AN51" s="39"/>
      <c r="AO51" s="39"/>
      <c r="AP51" s="39"/>
      <c r="AQ51" s="39"/>
      <c r="AR51" s="39"/>
      <c r="AS51" s="39">
        <f>AC51+AK51</f>
        <v>51408215.510000005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45"/>
      <c r="B52" s="45"/>
      <c r="C52" s="45"/>
      <c r="D52" s="51" t="s">
        <v>69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50">
        <v>33261186</v>
      </c>
      <c r="AD52" s="50"/>
      <c r="AE52" s="50"/>
      <c r="AF52" s="50"/>
      <c r="AG52" s="50"/>
      <c r="AH52" s="50"/>
      <c r="AI52" s="50"/>
      <c r="AJ52" s="50"/>
      <c r="AK52" s="50">
        <v>18147029.510000002</v>
      </c>
      <c r="AL52" s="50"/>
      <c r="AM52" s="50"/>
      <c r="AN52" s="50"/>
      <c r="AO52" s="50"/>
      <c r="AP52" s="50"/>
      <c r="AQ52" s="50"/>
      <c r="AR52" s="50"/>
      <c r="AS52" s="50">
        <f>AC52+AK52</f>
        <v>51408215.510000005</v>
      </c>
      <c r="AT52" s="50"/>
      <c r="AU52" s="50"/>
      <c r="AV52" s="50"/>
      <c r="AW52" s="50"/>
      <c r="AX52" s="50"/>
      <c r="AY52" s="50"/>
      <c r="AZ52" s="50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5" t="s">
        <v>41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</row>
    <row r="55" spans="1:79" ht="15" customHeight="1" x14ac:dyDescent="0.2">
      <c r="A55" s="95" t="s">
        <v>115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71" t="s">
        <v>27</v>
      </c>
      <c r="B56" s="71"/>
      <c r="C56" s="71"/>
      <c r="D56" s="72" t="s">
        <v>33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1" t="s">
        <v>28</v>
      </c>
      <c r="AC56" s="71"/>
      <c r="AD56" s="71"/>
      <c r="AE56" s="71"/>
      <c r="AF56" s="71"/>
      <c r="AG56" s="71"/>
      <c r="AH56" s="71"/>
      <c r="AI56" s="71"/>
      <c r="AJ56" s="71" t="s">
        <v>29</v>
      </c>
      <c r="AK56" s="71"/>
      <c r="AL56" s="71"/>
      <c r="AM56" s="71"/>
      <c r="AN56" s="71"/>
      <c r="AO56" s="71"/>
      <c r="AP56" s="71"/>
      <c r="AQ56" s="71"/>
      <c r="AR56" s="71" t="s">
        <v>26</v>
      </c>
      <c r="AS56" s="71"/>
      <c r="AT56" s="71"/>
      <c r="AU56" s="71"/>
      <c r="AV56" s="71"/>
      <c r="AW56" s="71"/>
      <c r="AX56" s="71"/>
      <c r="AY56" s="71"/>
    </row>
    <row r="57" spans="1:79" ht="29.1" customHeight="1" x14ac:dyDescent="0.2">
      <c r="A57" s="71"/>
      <c r="B57" s="71"/>
      <c r="C57" s="71"/>
      <c r="D57" s="75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</row>
    <row r="58" spans="1:79" ht="15.75" customHeight="1" x14ac:dyDescent="0.2">
      <c r="A58" s="71">
        <v>1</v>
      </c>
      <c r="B58" s="71"/>
      <c r="C58" s="71"/>
      <c r="D58" s="68">
        <v>2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71">
        <v>3</v>
      </c>
      <c r="AC58" s="71"/>
      <c r="AD58" s="71"/>
      <c r="AE58" s="71"/>
      <c r="AF58" s="71"/>
      <c r="AG58" s="71"/>
      <c r="AH58" s="71"/>
      <c r="AI58" s="71"/>
      <c r="AJ58" s="71">
        <v>4</v>
      </c>
      <c r="AK58" s="71"/>
      <c r="AL58" s="71"/>
      <c r="AM58" s="71"/>
      <c r="AN58" s="71"/>
      <c r="AO58" s="71"/>
      <c r="AP58" s="71"/>
      <c r="AQ58" s="71"/>
      <c r="AR58" s="71">
        <v>5</v>
      </c>
      <c r="AS58" s="71"/>
      <c r="AT58" s="71"/>
      <c r="AU58" s="71"/>
      <c r="AV58" s="71"/>
      <c r="AW58" s="71"/>
      <c r="AX58" s="71"/>
      <c r="AY58" s="71"/>
    </row>
    <row r="59" spans="1:79" ht="12.75" hidden="1" customHeight="1" x14ac:dyDescent="0.2">
      <c r="A59" s="40" t="s">
        <v>6</v>
      </c>
      <c r="B59" s="40"/>
      <c r="C59" s="40"/>
      <c r="D59" s="82" t="s">
        <v>7</v>
      </c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81" t="s">
        <v>8</v>
      </c>
      <c r="AC59" s="81"/>
      <c r="AD59" s="81"/>
      <c r="AE59" s="81"/>
      <c r="AF59" s="81"/>
      <c r="AG59" s="81"/>
      <c r="AH59" s="81"/>
      <c r="AI59" s="81"/>
      <c r="AJ59" s="81" t="s">
        <v>9</v>
      </c>
      <c r="AK59" s="81"/>
      <c r="AL59" s="81"/>
      <c r="AM59" s="81"/>
      <c r="AN59" s="81"/>
      <c r="AO59" s="81"/>
      <c r="AP59" s="81"/>
      <c r="AQ59" s="81"/>
      <c r="AR59" s="81" t="s">
        <v>10</v>
      </c>
      <c r="AS59" s="81"/>
      <c r="AT59" s="81"/>
      <c r="AU59" s="81"/>
      <c r="AV59" s="81"/>
      <c r="AW59" s="81"/>
      <c r="AX59" s="81"/>
      <c r="AY59" s="81"/>
      <c r="CA59" s="1" t="s">
        <v>15</v>
      </c>
    </row>
    <row r="60" spans="1:79" ht="51" customHeight="1" x14ac:dyDescent="0.2">
      <c r="A60" s="40">
        <v>1</v>
      </c>
      <c r="B60" s="40"/>
      <c r="C60" s="40"/>
      <c r="D60" s="54" t="s">
        <v>70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39">
        <v>33261186</v>
      </c>
      <c r="AC60" s="39"/>
      <c r="AD60" s="39"/>
      <c r="AE60" s="39"/>
      <c r="AF60" s="39"/>
      <c r="AG60" s="39"/>
      <c r="AH60" s="39"/>
      <c r="AI60" s="39"/>
      <c r="AJ60" s="39">
        <v>18147029.510000002</v>
      </c>
      <c r="AK60" s="39"/>
      <c r="AL60" s="39"/>
      <c r="AM60" s="39"/>
      <c r="AN60" s="39"/>
      <c r="AO60" s="39"/>
      <c r="AP60" s="39"/>
      <c r="AQ60" s="39"/>
      <c r="AR60" s="39">
        <f>AB60+AJ60</f>
        <v>51408215.510000005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 x14ac:dyDescent="0.2">
      <c r="A61" s="45"/>
      <c r="B61" s="45"/>
      <c r="C61" s="45"/>
      <c r="D61" s="51" t="s">
        <v>26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50">
        <v>33261186</v>
      </c>
      <c r="AC61" s="50"/>
      <c r="AD61" s="50"/>
      <c r="AE61" s="50"/>
      <c r="AF61" s="50"/>
      <c r="AG61" s="50"/>
      <c r="AH61" s="50"/>
      <c r="AI61" s="50"/>
      <c r="AJ61" s="50">
        <v>18147029.510000002</v>
      </c>
      <c r="AK61" s="50"/>
      <c r="AL61" s="50"/>
      <c r="AM61" s="50"/>
      <c r="AN61" s="50"/>
      <c r="AO61" s="50"/>
      <c r="AP61" s="50"/>
      <c r="AQ61" s="50"/>
      <c r="AR61" s="50">
        <f>AB61+AJ61</f>
        <v>51408215.510000005</v>
      </c>
      <c r="AS61" s="50"/>
      <c r="AT61" s="50"/>
      <c r="AU61" s="50"/>
      <c r="AV61" s="50"/>
      <c r="AW61" s="50"/>
      <c r="AX61" s="50"/>
      <c r="AY61" s="50"/>
    </row>
    <row r="63" spans="1:79" ht="15.75" customHeight="1" x14ac:dyDescent="0.2">
      <c r="A63" s="87" t="s">
        <v>42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</row>
    <row r="64" spans="1:79" ht="30" customHeight="1" x14ac:dyDescent="0.2">
      <c r="A64" s="71" t="s">
        <v>27</v>
      </c>
      <c r="B64" s="71"/>
      <c r="C64" s="71"/>
      <c r="D64" s="71"/>
      <c r="E64" s="71"/>
      <c r="F64" s="71"/>
      <c r="G64" s="68" t="s">
        <v>43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71" t="s">
        <v>2</v>
      </c>
      <c r="AA64" s="71"/>
      <c r="AB64" s="71"/>
      <c r="AC64" s="71"/>
      <c r="AD64" s="71"/>
      <c r="AE64" s="71" t="s">
        <v>1</v>
      </c>
      <c r="AF64" s="71"/>
      <c r="AG64" s="71"/>
      <c r="AH64" s="71"/>
      <c r="AI64" s="71"/>
      <c r="AJ64" s="71"/>
      <c r="AK64" s="71"/>
      <c r="AL64" s="71"/>
      <c r="AM64" s="71"/>
      <c r="AN64" s="71"/>
      <c r="AO64" s="68" t="s">
        <v>28</v>
      </c>
      <c r="AP64" s="69"/>
      <c r="AQ64" s="69"/>
      <c r="AR64" s="69"/>
      <c r="AS64" s="69"/>
      <c r="AT64" s="69"/>
      <c r="AU64" s="69"/>
      <c r="AV64" s="70"/>
      <c r="AW64" s="68" t="s">
        <v>29</v>
      </c>
      <c r="AX64" s="69"/>
      <c r="AY64" s="69"/>
      <c r="AZ64" s="69"/>
      <c r="BA64" s="69"/>
      <c r="BB64" s="69"/>
      <c r="BC64" s="69"/>
      <c r="BD64" s="70"/>
      <c r="BE64" s="68" t="s">
        <v>26</v>
      </c>
      <c r="BF64" s="69"/>
      <c r="BG64" s="69"/>
      <c r="BH64" s="69"/>
      <c r="BI64" s="69"/>
      <c r="BJ64" s="69"/>
      <c r="BK64" s="69"/>
      <c r="BL64" s="70"/>
    </row>
    <row r="65" spans="1:79" ht="15.75" customHeight="1" x14ac:dyDescent="0.2">
      <c r="A65" s="71">
        <v>1</v>
      </c>
      <c r="B65" s="71"/>
      <c r="C65" s="71"/>
      <c r="D65" s="71"/>
      <c r="E65" s="71"/>
      <c r="F65" s="71"/>
      <c r="G65" s="68">
        <v>2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71">
        <v>3</v>
      </c>
      <c r="AA65" s="71"/>
      <c r="AB65" s="71"/>
      <c r="AC65" s="71"/>
      <c r="AD65" s="71"/>
      <c r="AE65" s="71">
        <v>4</v>
      </c>
      <c r="AF65" s="71"/>
      <c r="AG65" s="71"/>
      <c r="AH65" s="71"/>
      <c r="AI65" s="71"/>
      <c r="AJ65" s="71"/>
      <c r="AK65" s="71"/>
      <c r="AL65" s="71"/>
      <c r="AM65" s="71"/>
      <c r="AN65" s="71"/>
      <c r="AO65" s="71">
        <v>5</v>
      </c>
      <c r="AP65" s="71"/>
      <c r="AQ65" s="71"/>
      <c r="AR65" s="71"/>
      <c r="AS65" s="71"/>
      <c r="AT65" s="71"/>
      <c r="AU65" s="71"/>
      <c r="AV65" s="71"/>
      <c r="AW65" s="71">
        <v>6</v>
      </c>
      <c r="AX65" s="71"/>
      <c r="AY65" s="71"/>
      <c r="AZ65" s="71"/>
      <c r="BA65" s="71"/>
      <c r="BB65" s="71"/>
      <c r="BC65" s="71"/>
      <c r="BD65" s="71"/>
      <c r="BE65" s="71">
        <v>7</v>
      </c>
      <c r="BF65" s="71"/>
      <c r="BG65" s="71"/>
      <c r="BH65" s="71"/>
      <c r="BI65" s="71"/>
      <c r="BJ65" s="71"/>
      <c r="BK65" s="71"/>
      <c r="BL65" s="71"/>
    </row>
    <row r="66" spans="1:79" ht="12.75" hidden="1" customHeight="1" x14ac:dyDescent="0.2">
      <c r="A66" s="40" t="s">
        <v>32</v>
      </c>
      <c r="B66" s="40"/>
      <c r="C66" s="40"/>
      <c r="D66" s="40"/>
      <c r="E66" s="40"/>
      <c r="F66" s="40"/>
      <c r="G66" s="82" t="s">
        <v>7</v>
      </c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4"/>
      <c r="Z66" s="40" t="s">
        <v>19</v>
      </c>
      <c r="AA66" s="40"/>
      <c r="AB66" s="40"/>
      <c r="AC66" s="40"/>
      <c r="AD66" s="40"/>
      <c r="AE66" s="105" t="s">
        <v>31</v>
      </c>
      <c r="AF66" s="105"/>
      <c r="AG66" s="105"/>
      <c r="AH66" s="105"/>
      <c r="AI66" s="105"/>
      <c r="AJ66" s="105"/>
      <c r="AK66" s="105"/>
      <c r="AL66" s="105"/>
      <c r="AM66" s="105"/>
      <c r="AN66" s="82"/>
      <c r="AO66" s="81" t="s">
        <v>8</v>
      </c>
      <c r="AP66" s="81"/>
      <c r="AQ66" s="81"/>
      <c r="AR66" s="81"/>
      <c r="AS66" s="81"/>
      <c r="AT66" s="81"/>
      <c r="AU66" s="81"/>
      <c r="AV66" s="81"/>
      <c r="AW66" s="81" t="s">
        <v>30</v>
      </c>
      <c r="AX66" s="81"/>
      <c r="AY66" s="81"/>
      <c r="AZ66" s="81"/>
      <c r="BA66" s="81"/>
      <c r="BB66" s="81"/>
      <c r="BC66" s="81"/>
      <c r="BD66" s="81"/>
      <c r="BE66" s="81" t="s">
        <v>72</v>
      </c>
      <c r="BF66" s="81"/>
      <c r="BG66" s="81"/>
      <c r="BH66" s="81"/>
      <c r="BI66" s="81"/>
      <c r="BJ66" s="81"/>
      <c r="BK66" s="81"/>
      <c r="BL66" s="81"/>
      <c r="CA66" s="1" t="s">
        <v>17</v>
      </c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102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49"/>
      <c r="AA67" s="49"/>
      <c r="AB67" s="49"/>
      <c r="AC67" s="49"/>
      <c r="AD67" s="49"/>
      <c r="AE67" s="115"/>
      <c r="AF67" s="115"/>
      <c r="AG67" s="115"/>
      <c r="AH67" s="115"/>
      <c r="AI67" s="115"/>
      <c r="AJ67" s="115"/>
      <c r="AK67" s="115"/>
      <c r="AL67" s="115"/>
      <c r="AM67" s="115"/>
      <c r="AN67" s="116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CA67" s="4" t="s">
        <v>18</v>
      </c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2</v>
      </c>
      <c r="AP68" s="39"/>
      <c r="AQ68" s="39"/>
      <c r="AR68" s="39"/>
      <c r="AS68" s="39"/>
      <c r="AT68" s="39"/>
      <c r="AU68" s="39"/>
      <c r="AV68" s="39"/>
      <c r="AW68" s="39">
        <v>2</v>
      </c>
      <c r="AX68" s="39"/>
      <c r="AY68" s="39"/>
      <c r="AZ68" s="39"/>
      <c r="BA68" s="39"/>
      <c r="BB68" s="39"/>
      <c r="BC68" s="39"/>
      <c r="BD68" s="39"/>
      <c r="BE68" s="39">
        <v>2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28342986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28342986</v>
      </c>
      <c r="BF69" s="39"/>
      <c r="BG69" s="39"/>
      <c r="BH69" s="39"/>
      <c r="BI69" s="39"/>
      <c r="BJ69" s="39"/>
      <c r="BK69" s="39"/>
      <c r="BL69" s="39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6080000</v>
      </c>
      <c r="AX70" s="39"/>
      <c r="AY70" s="39"/>
      <c r="AZ70" s="39"/>
      <c r="BA70" s="39"/>
      <c r="BB70" s="39"/>
      <c r="BC70" s="39"/>
      <c r="BD70" s="39"/>
      <c r="BE70" s="39">
        <v>6080000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1" t="s">
        <v>78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12067029.51</v>
      </c>
      <c r="AX71" s="39"/>
      <c r="AY71" s="39"/>
      <c r="AZ71" s="39"/>
      <c r="BA71" s="39"/>
      <c r="BB71" s="39"/>
      <c r="BC71" s="39"/>
      <c r="BD71" s="39"/>
      <c r="BE71" s="39">
        <v>12067029.51</v>
      </c>
      <c r="BF71" s="39"/>
      <c r="BG71" s="39"/>
      <c r="BH71" s="39"/>
      <c r="BI71" s="39"/>
      <c r="BJ71" s="39"/>
      <c r="BK71" s="39"/>
      <c r="BL71" s="39"/>
    </row>
    <row r="72" spans="1:79" ht="25.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77</v>
      </c>
      <c r="AA72" s="44"/>
      <c r="AB72" s="44"/>
      <c r="AC72" s="44"/>
      <c r="AD72" s="44"/>
      <c r="AE72" s="41" t="s">
        <v>78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4413552</v>
      </c>
      <c r="AX72" s="39"/>
      <c r="AY72" s="39"/>
      <c r="AZ72" s="39"/>
      <c r="BA72" s="39"/>
      <c r="BB72" s="39"/>
      <c r="BC72" s="39"/>
      <c r="BD72" s="39"/>
      <c r="BE72" s="39">
        <v>4413552</v>
      </c>
      <c r="BF72" s="39"/>
      <c r="BG72" s="39"/>
      <c r="BH72" s="39"/>
      <c r="BI72" s="39"/>
      <c r="BJ72" s="39"/>
      <c r="BK72" s="39"/>
      <c r="BL72" s="39"/>
    </row>
    <row r="73" spans="1:79" ht="38.25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77</v>
      </c>
      <c r="AA73" s="44"/>
      <c r="AB73" s="44"/>
      <c r="AC73" s="44"/>
      <c r="AD73" s="44"/>
      <c r="AE73" s="41" t="s">
        <v>78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4000000</v>
      </c>
      <c r="AX73" s="39"/>
      <c r="AY73" s="39"/>
      <c r="AZ73" s="39"/>
      <c r="BA73" s="39"/>
      <c r="BB73" s="39"/>
      <c r="BC73" s="39"/>
      <c r="BD73" s="39"/>
      <c r="BE73" s="39">
        <v>4000000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77</v>
      </c>
      <c r="AA74" s="44"/>
      <c r="AB74" s="44"/>
      <c r="AC74" s="44"/>
      <c r="AD74" s="44"/>
      <c r="AE74" s="41" t="s">
        <v>78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3653477.51</v>
      </c>
      <c r="AX74" s="39"/>
      <c r="AY74" s="39"/>
      <c r="AZ74" s="39"/>
      <c r="BA74" s="39"/>
      <c r="BB74" s="39"/>
      <c r="BC74" s="39"/>
      <c r="BD74" s="39"/>
      <c r="BE74" s="39">
        <v>3653477.51</v>
      </c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0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77</v>
      </c>
      <c r="AA75" s="44"/>
      <c r="AB75" s="44"/>
      <c r="AC75" s="44"/>
      <c r="AD75" s="44"/>
      <c r="AE75" s="41" t="s">
        <v>78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3418200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3418200</v>
      </c>
      <c r="BF75" s="39"/>
      <c r="BG75" s="39"/>
      <c r="BH75" s="39"/>
      <c r="BI75" s="39"/>
      <c r="BJ75" s="39"/>
      <c r="BK75" s="39"/>
      <c r="BL75" s="39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77</v>
      </c>
      <c r="AA76" s="44"/>
      <c r="AB76" s="44"/>
      <c r="AC76" s="44"/>
      <c r="AD76" s="44"/>
      <c r="AE76" s="41" t="s">
        <v>78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3360000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3360000</v>
      </c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77</v>
      </c>
      <c r="AA77" s="44"/>
      <c r="AB77" s="44"/>
      <c r="AC77" s="44"/>
      <c r="AD77" s="44"/>
      <c r="AE77" s="41" t="s">
        <v>78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58200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58200</v>
      </c>
      <c r="BF77" s="39"/>
      <c r="BG77" s="39"/>
      <c r="BH77" s="39"/>
      <c r="BI77" s="39"/>
      <c r="BJ77" s="39"/>
      <c r="BK77" s="39"/>
      <c r="BL77" s="39"/>
    </row>
    <row r="78" spans="1:79" ht="51" customHeight="1" x14ac:dyDescent="0.2">
      <c r="A78" s="40">
        <v>0</v>
      </c>
      <c r="B78" s="40"/>
      <c r="C78" s="40"/>
      <c r="D78" s="40"/>
      <c r="E78" s="40"/>
      <c r="F78" s="40"/>
      <c r="G78" s="41" t="s">
        <v>87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77</v>
      </c>
      <c r="AA78" s="44"/>
      <c r="AB78" s="44"/>
      <c r="AC78" s="44"/>
      <c r="AD78" s="44"/>
      <c r="AE78" s="41" t="s">
        <v>88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9375174</v>
      </c>
      <c r="AX78" s="39"/>
      <c r="AY78" s="39"/>
      <c r="AZ78" s="39"/>
      <c r="BA78" s="39"/>
      <c r="BB78" s="39"/>
      <c r="BC78" s="39"/>
      <c r="BD78" s="39"/>
      <c r="BE78" s="39">
        <v>9375174</v>
      </c>
      <c r="BF78" s="39"/>
      <c r="BG78" s="39"/>
      <c r="BH78" s="39"/>
      <c r="BI78" s="39"/>
      <c r="BJ78" s="39"/>
      <c r="BK78" s="39"/>
      <c r="BL78" s="39"/>
    </row>
    <row r="79" spans="1:79" ht="38.25" customHeight="1" x14ac:dyDescent="0.2">
      <c r="A79" s="40">
        <v>0</v>
      </c>
      <c r="B79" s="40"/>
      <c r="C79" s="40"/>
      <c r="D79" s="40"/>
      <c r="E79" s="40"/>
      <c r="F79" s="40"/>
      <c r="G79" s="41" t="s">
        <v>89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77</v>
      </c>
      <c r="AA79" s="44"/>
      <c r="AB79" s="44"/>
      <c r="AC79" s="44"/>
      <c r="AD79" s="44"/>
      <c r="AE79" s="41" t="s">
        <v>78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700000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700000</v>
      </c>
      <c r="BF79" s="39"/>
      <c r="BG79" s="39"/>
      <c r="BH79" s="39"/>
      <c r="BI79" s="39"/>
      <c r="BJ79" s="39"/>
      <c r="BK79" s="39"/>
      <c r="BL79" s="39"/>
    </row>
    <row r="80" spans="1:79" ht="38.25" customHeight="1" x14ac:dyDescent="0.2">
      <c r="A80" s="40">
        <v>0</v>
      </c>
      <c r="B80" s="40"/>
      <c r="C80" s="40"/>
      <c r="D80" s="40"/>
      <c r="E80" s="40"/>
      <c r="F80" s="40"/>
      <c r="G80" s="41" t="s">
        <v>90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77</v>
      </c>
      <c r="AA80" s="44"/>
      <c r="AB80" s="44"/>
      <c r="AC80" s="44"/>
      <c r="AD80" s="44"/>
      <c r="AE80" s="41" t="s">
        <v>78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800000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800000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 x14ac:dyDescent="0.2">
      <c r="A81" s="45">
        <v>0</v>
      </c>
      <c r="B81" s="45"/>
      <c r="C81" s="45"/>
      <c r="D81" s="45"/>
      <c r="E81" s="45"/>
      <c r="F81" s="45"/>
      <c r="G81" s="46" t="s">
        <v>91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8"/>
      <c r="Z81" s="49"/>
      <c r="AA81" s="49"/>
      <c r="AB81" s="49"/>
      <c r="AC81" s="49"/>
      <c r="AD81" s="49"/>
      <c r="AE81" s="46"/>
      <c r="AF81" s="47"/>
      <c r="AG81" s="47"/>
      <c r="AH81" s="47"/>
      <c r="AI81" s="47"/>
      <c r="AJ81" s="47"/>
      <c r="AK81" s="47"/>
      <c r="AL81" s="47"/>
      <c r="AM81" s="47"/>
      <c r="AN81" s="48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</row>
    <row r="82" spans="1:64" ht="25.5" customHeight="1" x14ac:dyDescent="0.2">
      <c r="A82" s="40">
        <v>0</v>
      </c>
      <c r="B82" s="40"/>
      <c r="C82" s="40"/>
      <c r="D82" s="40"/>
      <c r="E82" s="40"/>
      <c r="F82" s="40"/>
      <c r="G82" s="41" t="s">
        <v>123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74</v>
      </c>
      <c r="AA82" s="44"/>
      <c r="AB82" s="44"/>
      <c r="AC82" s="44"/>
      <c r="AD82" s="44"/>
      <c r="AE82" s="41" t="s">
        <v>78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2</v>
      </c>
      <c r="AX82" s="39"/>
      <c r="AY82" s="39"/>
      <c r="AZ82" s="39"/>
      <c r="BA82" s="39"/>
      <c r="BB82" s="39"/>
      <c r="BC82" s="39"/>
      <c r="BD82" s="39"/>
      <c r="BE82" s="39">
        <v>2</v>
      </c>
      <c r="BF82" s="39"/>
      <c r="BG82" s="39"/>
      <c r="BH82" s="39"/>
      <c r="BI82" s="39"/>
      <c r="BJ82" s="39"/>
      <c r="BK82" s="39"/>
      <c r="BL82" s="39"/>
    </row>
    <row r="83" spans="1:64" ht="25.5" customHeight="1" x14ac:dyDescent="0.2">
      <c r="A83" s="40">
        <v>0</v>
      </c>
      <c r="B83" s="40"/>
      <c r="C83" s="40"/>
      <c r="D83" s="40"/>
      <c r="E83" s="40"/>
      <c r="F83" s="40"/>
      <c r="G83" s="41" t="s">
        <v>125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92</v>
      </c>
      <c r="AA83" s="44"/>
      <c r="AB83" s="44"/>
      <c r="AC83" s="44"/>
      <c r="AD83" s="44"/>
      <c r="AE83" s="41" t="s">
        <v>93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35388.199999999997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35388.199999999997</v>
      </c>
      <c r="BF83" s="39"/>
      <c r="BG83" s="39"/>
      <c r="BH83" s="39"/>
      <c r="BI83" s="39"/>
      <c r="BJ83" s="39"/>
      <c r="BK83" s="39"/>
      <c r="BL83" s="39"/>
    </row>
    <row r="84" spans="1:64" ht="25.5" customHeight="1" x14ac:dyDescent="0.2">
      <c r="A84" s="40">
        <v>0</v>
      </c>
      <c r="B84" s="40"/>
      <c r="C84" s="40"/>
      <c r="D84" s="40"/>
      <c r="E84" s="40"/>
      <c r="F84" s="40"/>
      <c r="G84" s="41" t="s">
        <v>94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92</v>
      </c>
      <c r="AA84" s="44"/>
      <c r="AB84" s="44"/>
      <c r="AC84" s="44"/>
      <c r="AD84" s="44"/>
      <c r="AE84" s="41" t="s">
        <v>88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0</v>
      </c>
      <c r="AP84" s="39"/>
      <c r="AQ84" s="39"/>
      <c r="AR84" s="39"/>
      <c r="AS84" s="39"/>
      <c r="AT84" s="39"/>
      <c r="AU84" s="39"/>
      <c r="AV84" s="39"/>
      <c r="AW84" s="39">
        <v>392.5</v>
      </c>
      <c r="AX84" s="39"/>
      <c r="AY84" s="39"/>
      <c r="AZ84" s="39"/>
      <c r="BA84" s="39"/>
      <c r="BB84" s="39"/>
      <c r="BC84" s="39"/>
      <c r="BD84" s="39"/>
      <c r="BE84" s="39">
        <v>392.5</v>
      </c>
      <c r="BF84" s="39"/>
      <c r="BG84" s="39"/>
      <c r="BH84" s="39"/>
      <c r="BI84" s="39"/>
      <c r="BJ84" s="39"/>
      <c r="BK84" s="39"/>
      <c r="BL84" s="39"/>
    </row>
    <row r="85" spans="1:64" ht="25.5" customHeight="1" x14ac:dyDescent="0.2">
      <c r="A85" s="40">
        <v>0</v>
      </c>
      <c r="B85" s="40"/>
      <c r="C85" s="40"/>
      <c r="D85" s="40"/>
      <c r="E85" s="40"/>
      <c r="F85" s="40"/>
      <c r="G85" s="41" t="s">
        <v>95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92</v>
      </c>
      <c r="AA85" s="44"/>
      <c r="AB85" s="44"/>
      <c r="AC85" s="44"/>
      <c r="AD85" s="44"/>
      <c r="AE85" s="41" t="s">
        <v>88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0</v>
      </c>
      <c r="AP85" s="39"/>
      <c r="AQ85" s="39"/>
      <c r="AR85" s="39"/>
      <c r="AS85" s="39"/>
      <c r="AT85" s="39"/>
      <c r="AU85" s="39"/>
      <c r="AV85" s="39"/>
      <c r="AW85" s="39">
        <v>609.1</v>
      </c>
      <c r="AX85" s="39"/>
      <c r="AY85" s="39"/>
      <c r="AZ85" s="39"/>
      <c r="BA85" s="39"/>
      <c r="BB85" s="39"/>
      <c r="BC85" s="39"/>
      <c r="BD85" s="39"/>
      <c r="BE85" s="39">
        <v>609.1</v>
      </c>
      <c r="BF85" s="39"/>
      <c r="BG85" s="39"/>
      <c r="BH85" s="39"/>
      <c r="BI85" s="39"/>
      <c r="BJ85" s="39"/>
      <c r="BK85" s="39"/>
      <c r="BL85" s="39"/>
    </row>
    <row r="86" spans="1:64" s="4" customFormat="1" ht="12.75" customHeight="1" x14ac:dyDescent="0.2">
      <c r="A86" s="45">
        <v>0</v>
      </c>
      <c r="B86" s="45"/>
      <c r="C86" s="45"/>
      <c r="D86" s="45"/>
      <c r="E86" s="45"/>
      <c r="F86" s="45"/>
      <c r="G86" s="46" t="s">
        <v>96</v>
      </c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8"/>
      <c r="Z86" s="49"/>
      <c r="AA86" s="49"/>
      <c r="AB86" s="49"/>
      <c r="AC86" s="49"/>
      <c r="AD86" s="49"/>
      <c r="AE86" s="46"/>
      <c r="AF86" s="47"/>
      <c r="AG86" s="47"/>
      <c r="AH86" s="47"/>
      <c r="AI86" s="47"/>
      <c r="AJ86" s="47"/>
      <c r="AK86" s="47"/>
      <c r="AL86" s="47"/>
      <c r="AM86" s="47"/>
      <c r="AN86" s="48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</row>
    <row r="87" spans="1:64" ht="25.5" customHeight="1" x14ac:dyDescent="0.2">
      <c r="A87" s="40">
        <v>0</v>
      </c>
      <c r="B87" s="40"/>
      <c r="C87" s="40"/>
      <c r="D87" s="40"/>
      <c r="E87" s="40"/>
      <c r="F87" s="40"/>
      <c r="G87" s="41" t="s">
        <v>97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77</v>
      </c>
      <c r="AA87" s="44"/>
      <c r="AB87" s="44"/>
      <c r="AC87" s="44"/>
      <c r="AD87" s="44"/>
      <c r="AE87" s="41" t="s">
        <v>98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66.739999999999995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66.739999999999995</v>
      </c>
      <c r="BF87" s="39"/>
      <c r="BG87" s="39"/>
      <c r="BH87" s="39"/>
      <c r="BI87" s="39"/>
      <c r="BJ87" s="39"/>
      <c r="BK87" s="39"/>
      <c r="BL87" s="39"/>
    </row>
    <row r="88" spans="1:64" ht="38.25" customHeight="1" x14ac:dyDescent="0.2">
      <c r="A88" s="40"/>
      <c r="B88" s="40"/>
      <c r="C88" s="40"/>
      <c r="D88" s="40"/>
      <c r="E88" s="40"/>
      <c r="F88" s="40"/>
      <c r="G88" s="41" t="s">
        <v>99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77</v>
      </c>
      <c r="AA88" s="44"/>
      <c r="AB88" s="44"/>
      <c r="AC88" s="44"/>
      <c r="AD88" s="44"/>
      <c r="AE88" s="41" t="s">
        <v>98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0</v>
      </c>
      <c r="AP88" s="39"/>
      <c r="AQ88" s="39"/>
      <c r="AR88" s="39"/>
      <c r="AS88" s="39"/>
      <c r="AT88" s="39"/>
      <c r="AU88" s="39"/>
      <c r="AV88" s="39"/>
      <c r="AW88" s="39">
        <v>15391.85</v>
      </c>
      <c r="AX88" s="39"/>
      <c r="AY88" s="39"/>
      <c r="AZ88" s="39"/>
      <c r="BA88" s="39"/>
      <c r="BB88" s="39"/>
      <c r="BC88" s="39"/>
      <c r="BD88" s="39"/>
      <c r="BE88" s="39">
        <v>15391.85</v>
      </c>
      <c r="BF88" s="39"/>
      <c r="BG88" s="39"/>
      <c r="BH88" s="39"/>
      <c r="BI88" s="39"/>
      <c r="BJ88" s="39"/>
      <c r="BK88" s="39"/>
      <c r="BL88" s="39"/>
    </row>
    <row r="89" spans="1:64" ht="38.25" customHeight="1" x14ac:dyDescent="0.2">
      <c r="A89" s="40"/>
      <c r="B89" s="40"/>
      <c r="C89" s="40"/>
      <c r="D89" s="40"/>
      <c r="E89" s="40"/>
      <c r="F89" s="40"/>
      <c r="G89" s="41" t="s">
        <v>126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77</v>
      </c>
      <c r="AA89" s="44"/>
      <c r="AB89" s="44"/>
      <c r="AC89" s="44"/>
      <c r="AD89" s="44"/>
      <c r="AE89" s="41" t="s">
        <v>98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0</v>
      </c>
      <c r="AP89" s="39"/>
      <c r="AQ89" s="39"/>
      <c r="AR89" s="39"/>
      <c r="AS89" s="39"/>
      <c r="AT89" s="39"/>
      <c r="AU89" s="39"/>
      <c r="AV89" s="39"/>
      <c r="AW89" s="39">
        <f>AW72/AW84</f>
        <v>11244.718471337579</v>
      </c>
      <c r="AX89" s="39"/>
      <c r="AY89" s="39"/>
      <c r="AZ89" s="39"/>
      <c r="BA89" s="39"/>
      <c r="BB89" s="39"/>
      <c r="BC89" s="39"/>
      <c r="BD89" s="39"/>
      <c r="BE89" s="39">
        <f>BE72/BE84</f>
        <v>11244.718471337579</v>
      </c>
      <c r="BF89" s="39"/>
      <c r="BG89" s="39"/>
      <c r="BH89" s="39"/>
      <c r="BI89" s="39"/>
      <c r="BJ89" s="39"/>
      <c r="BK89" s="39"/>
      <c r="BL89" s="39"/>
    </row>
    <row r="90" spans="1:64" s="4" customFormat="1" ht="12.75" customHeight="1" x14ac:dyDescent="0.2">
      <c r="A90" s="45">
        <v>0</v>
      </c>
      <c r="B90" s="45"/>
      <c r="C90" s="45"/>
      <c r="D90" s="45"/>
      <c r="E90" s="45"/>
      <c r="F90" s="45"/>
      <c r="G90" s="46" t="s">
        <v>100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8"/>
      <c r="Z90" s="49"/>
      <c r="AA90" s="49"/>
      <c r="AB90" s="49"/>
      <c r="AC90" s="49"/>
      <c r="AD90" s="49"/>
      <c r="AE90" s="46"/>
      <c r="AF90" s="47"/>
      <c r="AG90" s="47"/>
      <c r="AH90" s="47"/>
      <c r="AI90" s="47"/>
      <c r="AJ90" s="47"/>
      <c r="AK90" s="47"/>
      <c r="AL90" s="47"/>
      <c r="AM90" s="47"/>
      <c r="AN90" s="48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</row>
    <row r="91" spans="1:64" ht="12.75" customHeight="1" x14ac:dyDescent="0.2">
      <c r="A91" s="40">
        <v>0</v>
      </c>
      <c r="B91" s="40"/>
      <c r="C91" s="40"/>
      <c r="D91" s="40"/>
      <c r="E91" s="40"/>
      <c r="F91" s="40"/>
      <c r="G91" s="41" t="s">
        <v>101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102</v>
      </c>
      <c r="AA91" s="44"/>
      <c r="AB91" s="44"/>
      <c r="AC91" s="44"/>
      <c r="AD91" s="44"/>
      <c r="AE91" s="41" t="s">
        <v>98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100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100</v>
      </c>
      <c r="BF91" s="39"/>
      <c r="BG91" s="39"/>
      <c r="BH91" s="39"/>
      <c r="BI91" s="39"/>
      <c r="BJ91" s="39"/>
      <c r="BK91" s="39"/>
      <c r="BL91" s="39"/>
    </row>
    <row r="92" spans="1:64" ht="38.25" customHeight="1" x14ac:dyDescent="0.2">
      <c r="A92" s="40">
        <v>0</v>
      </c>
      <c r="B92" s="40"/>
      <c r="C92" s="40"/>
      <c r="D92" s="40"/>
      <c r="E92" s="40"/>
      <c r="F92" s="40"/>
      <c r="G92" s="41" t="s">
        <v>103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102</v>
      </c>
      <c r="AA92" s="44"/>
      <c r="AB92" s="44"/>
      <c r="AC92" s="44"/>
      <c r="AD92" s="44"/>
      <c r="AE92" s="41" t="s">
        <v>98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0</v>
      </c>
      <c r="AP92" s="39"/>
      <c r="AQ92" s="39"/>
      <c r="AR92" s="39"/>
      <c r="AS92" s="39"/>
      <c r="AT92" s="39"/>
      <c r="AU92" s="39"/>
      <c r="AV92" s="39"/>
      <c r="AW92" s="39">
        <v>42.67</v>
      </c>
      <c r="AX92" s="39"/>
      <c r="AY92" s="39"/>
      <c r="AZ92" s="39"/>
      <c r="BA92" s="39"/>
      <c r="BB92" s="39"/>
      <c r="BC92" s="39"/>
      <c r="BD92" s="39"/>
      <c r="BE92" s="39">
        <v>42.67</v>
      </c>
      <c r="BF92" s="39"/>
      <c r="BG92" s="39"/>
      <c r="BH92" s="39"/>
      <c r="BI92" s="39"/>
      <c r="BJ92" s="39"/>
      <c r="BK92" s="39"/>
      <c r="BL92" s="39"/>
    </row>
    <row r="93" spans="1:64" x14ac:dyDescent="0.2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5" spans="1:64" ht="31.5" customHeight="1" x14ac:dyDescent="0.2">
      <c r="A95" s="110" t="s">
        <v>109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5"/>
      <c r="AO95" s="112" t="s">
        <v>111</v>
      </c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</row>
    <row r="96" spans="1:64" x14ac:dyDescent="0.2">
      <c r="W96" s="101" t="s">
        <v>5</v>
      </c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O96" s="101" t="s">
        <v>63</v>
      </c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</row>
    <row r="97" spans="1:59" ht="15.75" customHeight="1" x14ac:dyDescent="0.2">
      <c r="A97" s="114" t="s">
        <v>3</v>
      </c>
      <c r="B97" s="114"/>
      <c r="C97" s="114"/>
      <c r="D97" s="114"/>
      <c r="E97" s="114"/>
      <c r="F97" s="114"/>
    </row>
    <row r="98" spans="1:59" ht="13.15" customHeight="1" x14ac:dyDescent="0.2">
      <c r="A98" s="106" t="s">
        <v>108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</row>
    <row r="99" spans="1:59" x14ac:dyDescent="0.2">
      <c r="A99" s="108" t="s">
        <v>46</v>
      </c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</row>
    <row r="100" spans="1:59" ht="10.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</row>
    <row r="101" spans="1:59" ht="15.75" customHeight="1" x14ac:dyDescent="0.2">
      <c r="A101" s="110" t="s">
        <v>110</v>
      </c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5"/>
      <c r="AO101" s="112" t="s">
        <v>112</v>
      </c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</row>
    <row r="102" spans="1:59" x14ac:dyDescent="0.2">
      <c r="W102" s="101" t="s">
        <v>5</v>
      </c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O102" s="101" t="s">
        <v>63</v>
      </c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</row>
    <row r="103" spans="1:59" x14ac:dyDescent="0.2">
      <c r="A103" s="109"/>
      <c r="B103" s="109"/>
      <c r="C103" s="109"/>
      <c r="D103" s="109"/>
      <c r="E103" s="109"/>
      <c r="F103" s="109"/>
      <c r="G103" s="109"/>
      <c r="H103" s="109"/>
    </row>
    <row r="104" spans="1:59" x14ac:dyDescent="0.2">
      <c r="A104" s="101" t="s">
        <v>44</v>
      </c>
      <c r="B104" s="101"/>
      <c r="C104" s="101"/>
      <c r="D104" s="101"/>
      <c r="E104" s="101"/>
      <c r="F104" s="101"/>
      <c r="G104" s="101"/>
      <c r="H104" s="101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59" x14ac:dyDescent="0.2">
      <c r="A105" s="24" t="s">
        <v>45</v>
      </c>
    </row>
  </sheetData>
  <mergeCells count="339">
    <mergeCell ref="A104:H104"/>
    <mergeCell ref="A98:AS98"/>
    <mergeCell ref="A99:AS99"/>
    <mergeCell ref="A103:H103"/>
    <mergeCell ref="A101:V101"/>
    <mergeCell ref="W101:AM101"/>
    <mergeCell ref="AO101:BG101"/>
    <mergeCell ref="AO102:BG102"/>
    <mergeCell ref="A56:C57"/>
    <mergeCell ref="D58:AA58"/>
    <mergeCell ref="AB58:AI58"/>
    <mergeCell ref="W102:AM102"/>
    <mergeCell ref="A65:F65"/>
    <mergeCell ref="A66:F66"/>
    <mergeCell ref="Z66:AD66"/>
    <mergeCell ref="A63:BL63"/>
    <mergeCell ref="A64:F64"/>
    <mergeCell ref="AE64:AN64"/>
    <mergeCell ref="AO95:BG95"/>
    <mergeCell ref="A97:F97"/>
    <mergeCell ref="A67:F67"/>
    <mergeCell ref="Z67:AD67"/>
    <mergeCell ref="AE67:AN67"/>
    <mergeCell ref="A95:V9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1:AJ51"/>
    <mergeCell ref="W95:AM95"/>
    <mergeCell ref="W96:AM96"/>
    <mergeCell ref="BE64:BL64"/>
    <mergeCell ref="AO96:BG96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BE68:BL68"/>
    <mergeCell ref="BE70:BL70"/>
    <mergeCell ref="BE72:BL72"/>
    <mergeCell ref="BE74:BL74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G39:BL39"/>
    <mergeCell ref="G40:BL40"/>
    <mergeCell ref="A41:F41"/>
    <mergeCell ref="A49:C49"/>
    <mergeCell ref="A50:C50"/>
    <mergeCell ref="G41:BL41"/>
    <mergeCell ref="A47:C48"/>
    <mergeCell ref="A46:AZ46"/>
    <mergeCell ref="A45:AZ45"/>
    <mergeCell ref="AC47:AJ48"/>
    <mergeCell ref="AO2:BL2"/>
    <mergeCell ref="AO6:BF6"/>
    <mergeCell ref="AO4:BL4"/>
    <mergeCell ref="AO5:BL5"/>
    <mergeCell ref="A31:F31"/>
    <mergeCell ref="G31:BL31"/>
    <mergeCell ref="A29:F29"/>
    <mergeCell ref="A60:C60"/>
    <mergeCell ref="D60:AA60"/>
    <mergeCell ref="AB60:AI60"/>
    <mergeCell ref="AJ60:AQ60"/>
    <mergeCell ref="AR60:AY60"/>
    <mergeCell ref="D51:AB51"/>
    <mergeCell ref="AW64:BD64"/>
    <mergeCell ref="A58:C58"/>
    <mergeCell ref="N17:AS17"/>
    <mergeCell ref="AU17:BB1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R58:AY58"/>
    <mergeCell ref="D59:AA59"/>
    <mergeCell ref="AB59:AI59"/>
    <mergeCell ref="AJ59:AQ59"/>
    <mergeCell ref="AR59:AY59"/>
    <mergeCell ref="AJ58:AQ58"/>
    <mergeCell ref="AK47:AR48"/>
    <mergeCell ref="A25:BL25"/>
    <mergeCell ref="A26:BL26"/>
    <mergeCell ref="A28:BL28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J61:AQ61"/>
    <mergeCell ref="AR61:AY61"/>
    <mergeCell ref="A52:C52"/>
    <mergeCell ref="D52:AB52"/>
    <mergeCell ref="AC52:AJ52"/>
    <mergeCell ref="AK52:AR52"/>
    <mergeCell ref="AS52:AZ52"/>
    <mergeCell ref="A42:F42"/>
    <mergeCell ref="G42:BL42"/>
    <mergeCell ref="A43:F43"/>
    <mergeCell ref="G43:BL43"/>
    <mergeCell ref="A59:C59"/>
    <mergeCell ref="A61:C61"/>
    <mergeCell ref="D61:AA61"/>
    <mergeCell ref="AB61:AI61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90:F90"/>
    <mergeCell ref="G90:Y90"/>
    <mergeCell ref="Z90:AD90"/>
    <mergeCell ref="AE90:AN90"/>
    <mergeCell ref="AO90:AV90"/>
    <mergeCell ref="AW90:BD90"/>
    <mergeCell ref="BE90:BL90"/>
    <mergeCell ref="A88:F88"/>
    <mergeCell ref="G88:Y88"/>
    <mergeCell ref="Z88:AD88"/>
    <mergeCell ref="AE88:AN88"/>
    <mergeCell ref="AO88:AV88"/>
    <mergeCell ref="AW88:BD88"/>
    <mergeCell ref="A89:F89"/>
    <mergeCell ref="G89:Y89"/>
    <mergeCell ref="Z89:AD89"/>
    <mergeCell ref="AE89:AN89"/>
    <mergeCell ref="AO89:AV89"/>
    <mergeCell ref="AW89:BD89"/>
    <mergeCell ref="BE89:BL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</mergeCells>
  <phoneticPr fontId="0" type="noConversion"/>
  <conditionalFormatting sqref="G67:L67">
    <cfRule type="cellIs" dxfId="51" priority="53" stopIfTrue="1" operator="equal">
      <formula>$G66</formula>
    </cfRule>
  </conditionalFormatting>
  <conditionalFormatting sqref="D51">
    <cfRule type="cellIs" dxfId="50" priority="54" stopIfTrue="1" operator="equal">
      <formula>$D50</formula>
    </cfRule>
  </conditionalFormatting>
  <conditionalFormatting sqref="A67:F67">
    <cfRule type="cellIs" dxfId="49" priority="55" stopIfTrue="1" operator="equal">
      <formula>0</formula>
    </cfRule>
  </conditionalFormatting>
  <conditionalFormatting sqref="D52">
    <cfRule type="cellIs" dxfId="48" priority="52" stopIfTrue="1" operator="equal">
      <formula>$D51</formula>
    </cfRule>
  </conditionalFormatting>
  <conditionalFormatting sqref="G68">
    <cfRule type="cellIs" dxfId="47" priority="49" stopIfTrue="1" operator="equal">
      <formula>$G67</formula>
    </cfRule>
  </conditionalFormatting>
  <conditionalFormatting sqref="A68:F68">
    <cfRule type="cellIs" dxfId="46" priority="50" stopIfTrue="1" operator="equal">
      <formula>0</formula>
    </cfRule>
  </conditionalFormatting>
  <conditionalFormatting sqref="G69">
    <cfRule type="cellIs" dxfId="45" priority="47" stopIfTrue="1" operator="equal">
      <formula>$G68</formula>
    </cfRule>
  </conditionalFormatting>
  <conditionalFormatting sqref="A69:F69">
    <cfRule type="cellIs" dxfId="44" priority="48" stopIfTrue="1" operator="equal">
      <formula>0</formula>
    </cfRule>
  </conditionalFormatting>
  <conditionalFormatting sqref="G70">
    <cfRule type="cellIs" dxfId="43" priority="45" stopIfTrue="1" operator="equal">
      <formula>$G69</formula>
    </cfRule>
  </conditionalFormatting>
  <conditionalFormatting sqref="A70:F70">
    <cfRule type="cellIs" dxfId="42" priority="46" stopIfTrue="1" operator="equal">
      <formula>0</formula>
    </cfRule>
  </conditionalFormatting>
  <conditionalFormatting sqref="G71">
    <cfRule type="cellIs" dxfId="41" priority="43" stopIfTrue="1" operator="equal">
      <formula>$G70</formula>
    </cfRule>
  </conditionalFormatting>
  <conditionalFormatting sqref="A71:F71">
    <cfRule type="cellIs" dxfId="40" priority="44" stopIfTrue="1" operator="equal">
      <formula>0</formula>
    </cfRule>
  </conditionalFormatting>
  <conditionalFormatting sqref="G72">
    <cfRule type="cellIs" dxfId="39" priority="41" stopIfTrue="1" operator="equal">
      <formula>$G71</formula>
    </cfRule>
  </conditionalFormatting>
  <conditionalFormatting sqref="A72:F72">
    <cfRule type="cellIs" dxfId="38" priority="42" stopIfTrue="1" operator="equal">
      <formula>0</formula>
    </cfRule>
  </conditionalFormatting>
  <conditionalFormatting sqref="G73">
    <cfRule type="cellIs" dxfId="37" priority="39" stopIfTrue="1" operator="equal">
      <formula>$G72</formula>
    </cfRule>
  </conditionalFormatting>
  <conditionalFormatting sqref="A73:F73">
    <cfRule type="cellIs" dxfId="36" priority="40" stopIfTrue="1" operator="equal">
      <formula>0</formula>
    </cfRule>
  </conditionalFormatting>
  <conditionalFormatting sqref="G74">
    <cfRule type="cellIs" dxfId="35" priority="37" stopIfTrue="1" operator="equal">
      <formula>$G73</formula>
    </cfRule>
  </conditionalFormatting>
  <conditionalFormatting sqref="A74:F74">
    <cfRule type="cellIs" dxfId="34" priority="38" stopIfTrue="1" operator="equal">
      <formula>0</formula>
    </cfRule>
  </conditionalFormatting>
  <conditionalFormatting sqref="G75">
    <cfRule type="cellIs" dxfId="33" priority="35" stopIfTrue="1" operator="equal">
      <formula>$G74</formula>
    </cfRule>
  </conditionalFormatting>
  <conditionalFormatting sqref="A75:F75">
    <cfRule type="cellIs" dxfId="32" priority="36" stopIfTrue="1" operator="equal">
      <formula>0</formula>
    </cfRule>
  </conditionalFormatting>
  <conditionalFormatting sqref="G76">
    <cfRule type="cellIs" dxfId="31" priority="33" stopIfTrue="1" operator="equal">
      <formula>$G75</formula>
    </cfRule>
  </conditionalFormatting>
  <conditionalFormatting sqref="A76:F76">
    <cfRule type="cellIs" dxfId="30" priority="34" stopIfTrue="1" operator="equal">
      <formula>0</formula>
    </cfRule>
  </conditionalFormatting>
  <conditionalFormatting sqref="G77">
    <cfRule type="cellIs" dxfId="29" priority="31" stopIfTrue="1" operator="equal">
      <formula>$G76</formula>
    </cfRule>
  </conditionalFormatting>
  <conditionalFormatting sqref="A77:F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$G77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:G89">
    <cfRule type="cellIs" dxfId="7" priority="9" stopIfTrue="1" operator="equal">
      <formula>$G87</formula>
    </cfRule>
  </conditionalFormatting>
  <conditionalFormatting sqref="A88:F89">
    <cfRule type="cellIs" dxfId="6" priority="10" stopIfTrue="1" operator="equal">
      <formula>0</formula>
    </cfRule>
  </conditionalFormatting>
  <conditionalFormatting sqref="G90">
    <cfRule type="cellIs" dxfId="5" priority="7" stopIfTrue="1" operator="equal">
      <formula>$G88</formula>
    </cfRule>
  </conditionalFormatting>
  <conditionalFormatting sqref="A90:F90">
    <cfRule type="cellIs" dxfId="4" priority="8" stopIfTrue="1" operator="equal">
      <formula>0</formula>
    </cfRule>
  </conditionalFormatting>
  <conditionalFormatting sqref="G91">
    <cfRule type="cellIs" dxfId="3" priority="5" stopIfTrue="1" operator="equal">
      <formula>$G90</formula>
    </cfRule>
  </conditionalFormatting>
  <conditionalFormatting sqref="A91:F91">
    <cfRule type="cellIs" dxfId="2" priority="6" stopIfTrue="1" operator="equal">
      <formula>0</formula>
    </cfRule>
  </conditionalFormatting>
  <conditionalFormatting sqref="G92">
    <cfRule type="cellIs" dxfId="1" priority="3" stopIfTrue="1" operator="equal">
      <formula>$G91</formula>
    </cfRule>
  </conditionalFormatting>
  <conditionalFormatting sqref="A92:F9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0712010</vt:lpstr>
      <vt:lpstr>'0712010'!Область_друку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2025-07-03T07:28:53Z</cp:lastPrinted>
  <dcterms:created xsi:type="dcterms:W3CDTF">2016-08-15T09:54:21Z</dcterms:created>
  <dcterms:modified xsi:type="dcterms:W3CDTF">2025-07-14T11:43:50Z</dcterms:modified>
</cp:coreProperties>
</file>