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007\Паспорти УЖПМ\"/>
    </mc:Choice>
  </mc:AlternateContent>
  <bookViews>
    <workbookView xWindow="480" yWindow="135" windowWidth="27795" windowHeight="14385"/>
  </bookViews>
  <sheets>
    <sheet name="1216091" sheetId="2" r:id="rId1"/>
  </sheets>
  <definedNames>
    <definedName name="_xlnm.Print_Area" localSheetId="0">'1216091'!$A$1:$BL$98</definedName>
  </definedNames>
  <calcPr calcId="152511"/>
</workbook>
</file>

<file path=xl/calcChain.xml><?xml version="1.0" encoding="utf-8"?>
<calcChain xmlns="http://schemas.openxmlformats.org/spreadsheetml/2006/main">
  <c r="AW78" i="2" l="1"/>
  <c r="AW82" i="2" s="1"/>
  <c r="BE82" i="2" s="1"/>
  <c r="BC84" i="2"/>
  <c r="BA84" i="2"/>
  <c r="AY84" i="2"/>
  <c r="AW77" i="2"/>
  <c r="AW84" i="2" s="1"/>
  <c r="BE84" i="2" s="1"/>
  <c r="AW58" i="2"/>
  <c r="BE80" i="2"/>
  <c r="BE68" i="2"/>
  <c r="BE74" i="2"/>
  <c r="BE70" i="2"/>
  <c r="A96" i="2"/>
  <c r="AW72" i="2"/>
  <c r="BE72" i="2" s="1"/>
  <c r="AK48" i="2"/>
  <c r="AS48" i="2"/>
  <c r="BE78" i="2"/>
  <c r="AK49" i="2"/>
  <c r="AS49" i="2"/>
  <c r="BE77" i="2"/>
  <c r="BE58" i="2"/>
  <c r="AK50" i="2"/>
  <c r="AS50" i="2" s="1"/>
  <c r="I23" i="2" l="1"/>
  <c r="U22" i="2" s="1"/>
  <c r="AW59" i="2"/>
  <c r="BE59" i="2" s="1"/>
  <c r="AW60" i="2" l="1"/>
  <c r="BE60" i="2" s="1"/>
</calcChain>
</file>

<file path=xl/sharedStrings.xml><?xml version="1.0" encoding="utf-8"?>
<sst xmlns="http://schemas.openxmlformats.org/spreadsheetml/2006/main" count="149" uniqueCount="108">
  <si>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</si>
  <si>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</si>
  <si>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</si>
  <si>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</si>
  <si>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</si>
  <si>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</si>
  <si>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</si>
  <si>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</si>
  <si>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</si>
  <si>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</si>
  <si>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</si>
  <si>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</si>
  <si>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</si>
  <si>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</si>
  <si>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</si>
  <si>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</si>
  <si>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</si>
  <si>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</si>
  <si>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</si>
  <si>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</si>
  <si>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</si>
  <si>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</si>
  <si>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</si>
  <si>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</si>
  <si>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</si>
  <si>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</si>
  <si>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</si>
  <si>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</si>
  <si>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</si>
  <si>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</si>
  <si>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</si>
  <si>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</si>
  <si>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</si>
  <si>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</si>
  <si>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</si>
  <si>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</si>
  <si>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</si>
  <si>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</si>
  <si>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</si>
  <si>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</si>
  <si>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</si>
  <si>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</si>
  <si>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</si>
  <si>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</si>
  <si>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</si>
  <si>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</si>
  <si>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</si>
  <si>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</si>
  <si>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</si>
  <si>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</si>
  <si>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</si>
  <si>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</si>
  <si>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</si>
  <si>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</si>
  <si>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</si>
  <si>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</si>
  <si>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</si>
  <si>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</si>
  <si>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</si>
  <si>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</si>
  <si>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</si>
  <si>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грн.</t>
  </si>
  <si>
    <t>рішення сесії міської ради</t>
  </si>
  <si>
    <t>продукту</t>
  </si>
  <si>
    <t>ефективності</t>
  </si>
  <si>
    <t>розрахунково</t>
  </si>
  <si>
    <t>якості</t>
  </si>
  <si>
    <t>відс.</t>
  </si>
  <si>
    <t>1200000</t>
  </si>
  <si>
    <t>Наказ</t>
  </si>
  <si>
    <t>Управління житлової політики і майна Хмельницької міської ради</t>
  </si>
  <si>
    <t>Фінансове управління Хмельницької міської ради</t>
  </si>
  <si>
    <t>26381695</t>
  </si>
  <si>
    <t>гривень</t>
  </si>
  <si>
    <t>Будівництво об`єктів житлово-комунального господарства</t>
  </si>
  <si>
    <t>Управління житлової політики і майна Хмельницької міської Ради</t>
  </si>
  <si>
    <t>1210000</t>
  </si>
  <si>
    <t>2256400000</t>
  </si>
  <si>
    <t xml:space="preserve">Начальник фінансового управління </t>
  </si>
  <si>
    <t>Сергій ЯМЧУК</t>
  </si>
  <si>
    <t>од.</t>
  </si>
  <si>
    <t xml:space="preserve">Забезпечення нового будівництва споруди цивільного призначення 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</si>
  <si>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</si>
  <si>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Забезпечення будівництва захисних споруд цивільного призначення з метою цивільного захисту населення</t>
  </si>
  <si>
    <t>Організаційне забезпечення у сфері техногенної безпеки та цивільного захисту населення від надзвичайних ситуацій</t>
  </si>
  <si>
    <t xml:space="preserve">Забезпечення будівництва споруд цивільного призначення </t>
  </si>
  <si>
    <t xml:space="preserve">Завдання 1. Забезпечення будівництва споруд цивільного призначення </t>
  </si>
  <si>
    <t>Забезпечення реконструкції об’єктів</t>
  </si>
  <si>
    <t>Забезпечення реконструкції об’єктів житлового фонду</t>
  </si>
  <si>
    <t>Завдання 2. Забезпечення реконструкції об’єктів житлового фонду</t>
  </si>
  <si>
    <t xml:space="preserve">од. </t>
  </si>
  <si>
    <t>пропозиції відділу з експлуатації та ремонту житлового фонду</t>
  </si>
  <si>
    <t>обсяг видатків, в т. ч.:</t>
  </si>
  <si>
    <t>Програма співфінансування робіт з реконструкції покрівель багатоквартирних житлових будинків Хмельницької міської територіальної громади на 2023-2027 роки</t>
  </si>
  <si>
    <t>обсяг видатків на завершення робіт з виготовлення ПКД на "Нове будівництво захисної споруди цивільного захисту (споруди подвійного призначення з властивостями сховища) за адресою: вул. Кармелюка, 8/1А в м. Хмельницькому"</t>
  </si>
  <si>
    <t>витрати на завершення робіт з виготовлення ПКД на нове будівництво споруди цивільного призначення</t>
  </si>
  <si>
    <t>0640</t>
  </si>
  <si>
    <t>1216091</t>
  </si>
  <si>
    <t>бюджетної програми місцевого бюджету на 2025  рік</t>
  </si>
  <si>
    <t>обсяг видатків на завершення робіт з реконструкції покрівлі багатоквартирного житлового будинку по вул. Симона Петлюри, 66/2 в м. Хмельницькому</t>
  </si>
  <si>
    <t>кількість об’єктів, на яких планується завершити роботи з реконструкції</t>
  </si>
  <si>
    <t>витрати на завершення робіт з реконструкції 1 об’єкту</t>
  </si>
  <si>
    <t>відсоток передбачених коштів на реконструкцію покрівлі багатоквартирного житлового будинку по вул. Симона Петлюри, 66/2 в м. Хмельницькому відповідно до зведеного кошторису</t>
  </si>
  <si>
    <t>кількість ПКД на нове будівництво споруди цивільного призначення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</si>
  <si>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змінами), Програма співфінансування робіт з реконструкції покрівель багатоквартирних житлових будинків Хмельницькї міської територіальної громади на 2023-2027 роки, рішення сесії Хмельницької міської ради від 11.12.2024 року № 9 «Про бюджет Хмельницької міської територіальної громади на 2025 рік», рішення сесії Хмельницької міської ради від 27.06.2025 року № 4 "Про внесення змін до бюджету Хмельницької міської територіальної громади на 2025 рік"</t>
  </si>
  <si>
    <t>Заступник начальника управління житлової політики і майна</t>
  </si>
  <si>
    <t>Олеся МАРКІТАН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</si>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</sst>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6" fillId="0" borderId="0" xfId="0" applyFont="1" applyBorder="1" applyAlignment="1">
      <alignment wrapText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0" borderId="1" xfId="0" applyFont="1" applyBorder="1"/>
    <xf numFmtId="174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3" fillId="0" borderId="5" xfId="0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5" xfId="0" quotePrefix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0" borderId="3" xfId="0" quotePrefix="1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5" fillId="0" borderId="5" xfId="0" quotePrefix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5" fillId="0" borderId="5" xfId="0" quotePrefix="1" applyFont="1" applyBorder="1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8"/>
  <sheetViews>
    <sheetView tabSelected="1" view="pageBreakPreview" zoomScaleNormal="100" zoomScaleSheetLayoutView="100" workbookViewId="0">
      <selection activeCell="AU13" sqref="AU13:BB13"/>
    </sheetView>
  </sheetViews>
  <sheetFormatPr defaultRowHeight="12.75" x14ac:dyDescent="0.2"/>
  <cols>
    <col min="1" max="6" width="2.85546875" style="1" customWidth="1"/>
    <col min="7" max="25" width="3.28515625" style="1" customWidth="1"/>
    <col min="26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9" t="s">
        <v>30</v>
      </c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</row>
    <row r="2" spans="1:77" ht="15.95" customHeight="1" x14ac:dyDescent="0.2">
      <c r="AO2" s="109" t="s">
        <v>0</v>
      </c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</row>
    <row r="3" spans="1:77" ht="17.25" customHeight="1" x14ac:dyDescent="0.2">
      <c r="AO3" s="116" t="s">
        <v>69</v>
      </c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</row>
    <row r="4" spans="1:77" ht="25.5" customHeight="1" x14ac:dyDescent="0.25">
      <c r="AO4" s="113" t="s">
        <v>70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115" t="s">
        <v>15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 x14ac:dyDescent="0.2"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</row>
    <row r="7" spans="1:77" ht="14.25" customHeight="1" x14ac:dyDescent="0.2">
      <c r="AO7" s="118">
        <v>45848</v>
      </c>
      <c r="AP7" s="119"/>
      <c r="AQ7" s="119"/>
      <c r="AR7" s="119"/>
      <c r="AS7" s="119"/>
      <c r="AT7" s="119"/>
      <c r="AU7" s="119"/>
      <c r="AV7" s="1" t="s">
        <v>57</v>
      </c>
      <c r="AW7" s="120" t="s">
        <v>107</v>
      </c>
      <c r="AX7" s="121"/>
      <c r="AY7" s="121"/>
      <c r="AZ7" s="121"/>
      <c r="BA7" s="121"/>
      <c r="BB7" s="121"/>
      <c r="BC7" s="121"/>
      <c r="BD7" s="121"/>
      <c r="BE7" s="121"/>
      <c r="BF7" s="121"/>
    </row>
    <row r="8" spans="1:77" x14ac:dyDescent="0.2">
      <c r="AO8" s="22"/>
      <c r="AP8" s="22"/>
      <c r="AQ8" s="22"/>
      <c r="AR8" s="22"/>
      <c r="AS8" s="22"/>
      <c r="AT8" s="22"/>
      <c r="AU8" s="22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spans="1:77" ht="15.75" customHeight="1" x14ac:dyDescent="0.2">
      <c r="A10" s="142" t="s">
        <v>16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</row>
    <row r="11" spans="1:77" ht="15.75" customHeight="1" x14ac:dyDescent="0.2">
      <c r="A11" s="142" t="s">
        <v>98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.75" customHeight="1" x14ac:dyDescent="0.2">
      <c r="A13" s="11" t="s">
        <v>47</v>
      </c>
      <c r="B13" s="138" t="s">
        <v>68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40"/>
      <c r="N13" s="122" t="s">
        <v>70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41"/>
      <c r="AU13" s="138" t="s">
        <v>72</v>
      </c>
      <c r="AV13" s="139"/>
      <c r="AW13" s="139"/>
      <c r="AX13" s="139"/>
      <c r="AY13" s="139"/>
      <c r="AZ13" s="139"/>
      <c r="BA13" s="139"/>
      <c r="BB13" s="139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19"/>
      <c r="B14" s="140" t="s">
        <v>50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9"/>
      <c r="N14" s="124" t="s">
        <v>56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9"/>
      <c r="AU14" s="140" t="s">
        <v>49</v>
      </c>
      <c r="AV14" s="140"/>
      <c r="AW14" s="140"/>
      <c r="AX14" s="140"/>
      <c r="AY14" s="140"/>
      <c r="AZ14" s="140"/>
      <c r="BA14" s="140"/>
      <c r="BB14" s="140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</row>
    <row r="15" spans="1:77" customFormat="1" x14ac:dyDescent="0.2">
      <c r="BE15" s="15"/>
      <c r="BF15" s="15"/>
      <c r="BG15" s="15"/>
      <c r="BH15" s="15"/>
      <c r="BI15" s="15"/>
      <c r="BJ15" s="15"/>
      <c r="BK15" s="15"/>
      <c r="BL15" s="15"/>
    </row>
    <row r="16" spans="1:77" customFormat="1" ht="18" customHeight="1" x14ac:dyDescent="0.2">
      <c r="A16" s="21" t="s">
        <v>4</v>
      </c>
      <c r="B16" s="138" t="s">
        <v>76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40"/>
      <c r="N16" s="122" t="s">
        <v>75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41"/>
      <c r="AU16" s="138" t="s">
        <v>72</v>
      </c>
      <c r="AV16" s="139"/>
      <c r="AW16" s="139"/>
      <c r="AX16" s="139"/>
      <c r="AY16" s="139"/>
      <c r="AZ16" s="139"/>
      <c r="BA16" s="139"/>
      <c r="BB16" s="139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6"/>
      <c r="BN16" s="16"/>
      <c r="BO16" s="16"/>
      <c r="BP16" s="12"/>
      <c r="BQ16" s="12"/>
      <c r="BR16" s="12"/>
      <c r="BS16" s="12"/>
      <c r="BT16" s="12"/>
      <c r="BU16" s="12"/>
      <c r="BV16" s="12"/>
      <c r="BW16" s="12"/>
    </row>
    <row r="17" spans="1:79" customFormat="1" ht="24" customHeight="1" x14ac:dyDescent="0.2">
      <c r="A17" s="18"/>
      <c r="B17" s="140" t="s">
        <v>50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9"/>
      <c r="N17" s="124" t="s">
        <v>55</v>
      </c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9"/>
      <c r="AU17" s="140" t="s">
        <v>49</v>
      </c>
      <c r="AV17" s="140"/>
      <c r="AW17" s="140"/>
      <c r="AX17" s="140"/>
      <c r="AY17" s="140"/>
      <c r="AZ17" s="140"/>
      <c r="BA17" s="140"/>
      <c r="BB17" s="140"/>
      <c r="BC17" s="14"/>
      <c r="BD17" s="14"/>
      <c r="BE17" s="14"/>
      <c r="BF17" s="14"/>
      <c r="BG17" s="14"/>
      <c r="BH17" s="14"/>
      <c r="BI17" s="14"/>
      <c r="BJ17" s="14"/>
      <c r="BK17" s="17"/>
      <c r="BL17" s="14"/>
      <c r="BM17" s="16"/>
      <c r="BN17" s="16"/>
      <c r="BO17" s="16"/>
      <c r="BP17" s="14"/>
      <c r="BQ17" s="14"/>
      <c r="BR17" s="14"/>
      <c r="BS17" s="14"/>
      <c r="BT17" s="14"/>
      <c r="BU17" s="14"/>
      <c r="BV17" s="14"/>
      <c r="BW17" s="14"/>
    </row>
    <row r="18" spans="1:79" customFormat="1" x14ac:dyDescent="0.2"/>
    <row r="19" spans="1:79" customFormat="1" ht="28.5" customHeight="1" x14ac:dyDescent="0.2">
      <c r="A19" s="11" t="s">
        <v>48</v>
      </c>
      <c r="B19" s="138" t="s">
        <v>97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39"/>
      <c r="N19" s="138">
        <v>6091</v>
      </c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27"/>
      <c r="AA19" s="138" t="s">
        <v>96</v>
      </c>
      <c r="AB19" s="139"/>
      <c r="AC19" s="139"/>
      <c r="AD19" s="139"/>
      <c r="AE19" s="139"/>
      <c r="AF19" s="139"/>
      <c r="AG19" s="139"/>
      <c r="AH19" s="139"/>
      <c r="AI19" s="139"/>
      <c r="AJ19" s="27"/>
      <c r="AK19" s="138" t="s">
        <v>74</v>
      </c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27"/>
      <c r="BE19" s="138" t="s">
        <v>77</v>
      </c>
      <c r="BF19" s="139"/>
      <c r="BG19" s="139"/>
      <c r="BH19" s="139"/>
      <c r="BI19" s="139"/>
      <c r="BJ19" s="139"/>
      <c r="BK19" s="139"/>
      <c r="BL19" s="139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customFormat="1" ht="25.5" customHeight="1" x14ac:dyDescent="0.2">
      <c r="B20" s="140" t="s">
        <v>50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N20" s="140" t="s">
        <v>51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"/>
      <c r="AA20" s="141" t="s">
        <v>52</v>
      </c>
      <c r="AB20" s="141"/>
      <c r="AC20" s="141"/>
      <c r="AD20" s="141"/>
      <c r="AE20" s="141"/>
      <c r="AF20" s="141"/>
      <c r="AG20" s="141"/>
      <c r="AH20" s="141"/>
      <c r="AI20" s="141"/>
      <c r="AJ20" s="14"/>
      <c r="AK20" s="143" t="s">
        <v>53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"/>
      <c r="BE20" s="140" t="s">
        <v>54</v>
      </c>
      <c r="BF20" s="140"/>
      <c r="BG20" s="140"/>
      <c r="BH20" s="140"/>
      <c r="BI20" s="140"/>
      <c r="BJ20" s="140"/>
      <c r="BK20" s="140"/>
      <c r="BL20" s="140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">
      <c r="A22" s="110" t="s">
        <v>44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08">
        <f>AS22+I23</f>
        <v>1964189</v>
      </c>
      <c r="V22" s="108"/>
      <c r="W22" s="108"/>
      <c r="X22" s="108"/>
      <c r="Y22" s="108"/>
      <c r="Z22" s="108"/>
      <c r="AA22" s="108"/>
      <c r="AB22" s="108"/>
      <c r="AC22" s="108"/>
      <c r="AD22" s="108"/>
      <c r="AE22" s="130" t="s">
        <v>45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08">
        <v>0</v>
      </c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90" t="s">
        <v>18</v>
      </c>
      <c r="BE22" s="90"/>
      <c r="BF22" s="90"/>
      <c r="BG22" s="90"/>
      <c r="BH22" s="90"/>
      <c r="BI22" s="90"/>
      <c r="BJ22" s="90"/>
      <c r="BK22" s="90"/>
      <c r="BL22" s="90"/>
    </row>
    <row r="23" spans="1:79" ht="24.95" customHeight="1" x14ac:dyDescent="0.2">
      <c r="A23" s="90" t="s">
        <v>17</v>
      </c>
      <c r="B23" s="90"/>
      <c r="C23" s="90"/>
      <c r="D23" s="90"/>
      <c r="E23" s="90"/>
      <c r="F23" s="90"/>
      <c r="G23" s="90"/>
      <c r="H23" s="90"/>
      <c r="I23" s="108">
        <f>AK50</f>
        <v>1964189</v>
      </c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90" t="s">
        <v>19</v>
      </c>
      <c r="U23" s="90"/>
      <c r="V23" s="90"/>
      <c r="W23" s="90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109" t="s">
        <v>32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</row>
    <row r="26" spans="1:79" ht="99" customHeight="1" x14ac:dyDescent="0.2">
      <c r="A26" s="111" t="s">
        <v>104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</row>
    <row r="28" spans="1:79" ht="15.75" customHeight="1" x14ac:dyDescent="0.2">
      <c r="A28" s="90" t="s">
        <v>31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</row>
    <row r="29" spans="1:79" ht="23.25" customHeight="1" x14ac:dyDescent="0.2">
      <c r="A29" s="60" t="s">
        <v>23</v>
      </c>
      <c r="B29" s="60"/>
      <c r="C29" s="60"/>
      <c r="D29" s="60"/>
      <c r="E29" s="60"/>
      <c r="F29" s="60"/>
      <c r="G29" s="86" t="s">
        <v>35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</row>
    <row r="30" spans="1:79" ht="15.75" customHeight="1" x14ac:dyDescent="0.2">
      <c r="A30" s="60">
        <v>1</v>
      </c>
      <c r="B30" s="60"/>
      <c r="C30" s="60"/>
      <c r="D30" s="60"/>
      <c r="E30" s="60"/>
      <c r="F30" s="60"/>
      <c r="G30" s="86">
        <v>2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</row>
    <row r="31" spans="1:79" ht="19.5" customHeight="1" x14ac:dyDescent="0.2">
      <c r="A31" s="60">
        <v>1</v>
      </c>
      <c r="B31" s="60"/>
      <c r="C31" s="60"/>
      <c r="D31" s="60"/>
      <c r="E31" s="60"/>
      <c r="F31" s="60"/>
      <c r="G31" s="93" t="s">
        <v>84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43</v>
      </c>
    </row>
    <row r="32" spans="1:79" ht="12.7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</row>
    <row r="33" spans="1:79" ht="21.75" customHeight="1" x14ac:dyDescent="0.2">
      <c r="A33" s="90" t="s">
        <v>33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</row>
    <row r="34" spans="1:79" ht="21" customHeight="1" x14ac:dyDescent="0.25">
      <c r="A34" s="132" t="s">
        <v>83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</row>
    <row r="35" spans="1:7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79" ht="20.25" customHeight="1" x14ac:dyDescent="0.2">
      <c r="A36" s="90" t="s">
        <v>34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</row>
    <row r="37" spans="1:79" ht="17.25" customHeight="1" x14ac:dyDescent="0.2">
      <c r="A37" s="60" t="s">
        <v>23</v>
      </c>
      <c r="B37" s="60"/>
      <c r="C37" s="60"/>
      <c r="D37" s="60"/>
      <c r="E37" s="60"/>
      <c r="F37" s="60"/>
      <c r="G37" s="86" t="s">
        <v>20</v>
      </c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8"/>
    </row>
    <row r="38" spans="1:79" ht="18" customHeight="1" x14ac:dyDescent="0.2">
      <c r="A38" s="60">
        <v>1</v>
      </c>
      <c r="B38" s="60"/>
      <c r="C38" s="60"/>
      <c r="D38" s="60"/>
      <c r="E38" s="60"/>
      <c r="F38" s="60"/>
      <c r="G38" s="86">
        <v>2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</row>
    <row r="39" spans="1:79" ht="18" customHeight="1" x14ac:dyDescent="0.2">
      <c r="A39" s="60">
        <v>1</v>
      </c>
      <c r="B39" s="60"/>
      <c r="C39" s="60"/>
      <c r="D39" s="60"/>
      <c r="E39" s="60"/>
      <c r="F39" s="60"/>
      <c r="G39" s="93" t="s">
        <v>85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8" customHeight="1" x14ac:dyDescent="0.2">
      <c r="A40" s="60">
        <v>2</v>
      </c>
      <c r="B40" s="60"/>
      <c r="C40" s="60"/>
      <c r="D40" s="60"/>
      <c r="E40" s="60"/>
      <c r="F40" s="60"/>
      <c r="G40" s="82" t="s">
        <v>87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</row>
    <row r="41" spans="1:79" ht="9" customHeigh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79" ht="15.75" customHeight="1" x14ac:dyDescent="0.2">
      <c r="A42" s="90" t="s">
        <v>36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</row>
    <row r="43" spans="1:79" ht="15" customHeight="1" x14ac:dyDescent="0.2">
      <c r="A43" s="107" t="s">
        <v>73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31"/>
      <c r="BB43" s="31"/>
      <c r="BC43" s="31"/>
      <c r="BD43" s="31"/>
      <c r="BE43" s="31"/>
      <c r="BF43" s="31"/>
      <c r="BG43" s="31"/>
      <c r="BH43" s="31"/>
      <c r="BI43" s="23"/>
      <c r="BJ43" s="23"/>
      <c r="BK43" s="23"/>
      <c r="BL43" s="23"/>
    </row>
    <row r="44" spans="1:79" ht="12.75" customHeight="1" x14ac:dyDescent="0.25">
      <c r="A44" s="60" t="s">
        <v>23</v>
      </c>
      <c r="B44" s="60"/>
      <c r="C44" s="60"/>
      <c r="D44" s="133" t="s">
        <v>21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5"/>
      <c r="AC44" s="60" t="s">
        <v>24</v>
      </c>
      <c r="AD44" s="60"/>
      <c r="AE44" s="60"/>
      <c r="AF44" s="60"/>
      <c r="AG44" s="60"/>
      <c r="AH44" s="60"/>
      <c r="AI44" s="60"/>
      <c r="AJ44" s="60"/>
      <c r="AK44" s="60" t="s">
        <v>25</v>
      </c>
      <c r="AL44" s="60"/>
      <c r="AM44" s="60"/>
      <c r="AN44" s="60"/>
      <c r="AO44" s="60"/>
      <c r="AP44" s="60"/>
      <c r="AQ44" s="60"/>
      <c r="AR44" s="60"/>
      <c r="AS44" s="60" t="s">
        <v>22</v>
      </c>
      <c r="AT44" s="60"/>
      <c r="AU44" s="60"/>
      <c r="AV44" s="60"/>
      <c r="AW44" s="60"/>
      <c r="AX44" s="60"/>
      <c r="AY44" s="60"/>
      <c r="AZ44" s="60"/>
      <c r="BA44" s="26"/>
      <c r="BB44" s="26"/>
      <c r="BC44" s="26"/>
      <c r="BD44" s="26"/>
      <c r="BE44" s="26"/>
      <c r="BF44" s="26"/>
      <c r="BG44" s="26"/>
      <c r="BH44" s="26"/>
      <c r="BI44" s="28"/>
      <c r="BJ44" s="28"/>
      <c r="BK44" s="28"/>
      <c r="BL44" s="28"/>
    </row>
    <row r="45" spans="1:79" ht="11.25" customHeight="1" x14ac:dyDescent="0.25">
      <c r="A45" s="60"/>
      <c r="B45" s="60"/>
      <c r="C45" s="60"/>
      <c r="D45" s="136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37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26"/>
      <c r="BB45" s="26"/>
      <c r="BC45" s="26"/>
      <c r="BD45" s="26"/>
      <c r="BE45" s="26"/>
      <c r="BF45" s="26"/>
      <c r="BG45" s="26"/>
      <c r="BH45" s="26"/>
      <c r="BI45" s="28"/>
      <c r="BJ45" s="28"/>
      <c r="BK45" s="28"/>
      <c r="BL45" s="28"/>
    </row>
    <row r="46" spans="1:79" ht="15.75" x14ac:dyDescent="0.25">
      <c r="A46" s="60">
        <v>1</v>
      </c>
      <c r="B46" s="60"/>
      <c r="C46" s="60"/>
      <c r="D46" s="86">
        <v>2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60">
        <v>3</v>
      </c>
      <c r="AD46" s="60"/>
      <c r="AE46" s="60"/>
      <c r="AF46" s="60"/>
      <c r="AG46" s="60"/>
      <c r="AH46" s="60"/>
      <c r="AI46" s="60"/>
      <c r="AJ46" s="60"/>
      <c r="AK46" s="60">
        <v>4</v>
      </c>
      <c r="AL46" s="60"/>
      <c r="AM46" s="60"/>
      <c r="AN46" s="60"/>
      <c r="AO46" s="60"/>
      <c r="AP46" s="60"/>
      <c r="AQ46" s="60"/>
      <c r="AR46" s="60"/>
      <c r="AS46" s="60">
        <v>5</v>
      </c>
      <c r="AT46" s="60"/>
      <c r="AU46" s="60"/>
      <c r="AV46" s="60"/>
      <c r="AW46" s="60"/>
      <c r="AX46" s="60"/>
      <c r="AY46" s="60"/>
      <c r="AZ46" s="60"/>
      <c r="BA46" s="26"/>
      <c r="BB46" s="26"/>
      <c r="BC46" s="26"/>
      <c r="BD46" s="26"/>
      <c r="BE46" s="26"/>
      <c r="BF46" s="26"/>
      <c r="BG46" s="26"/>
      <c r="BH46" s="26"/>
      <c r="BI46" s="28"/>
      <c r="BJ46" s="28"/>
      <c r="BK46" s="28"/>
      <c r="BL46" s="28"/>
    </row>
    <row r="47" spans="1:79" s="2" customFormat="1" ht="12.75" hidden="1" customHeight="1" x14ac:dyDescent="0.25">
      <c r="A47" s="60" t="s">
        <v>6</v>
      </c>
      <c r="B47" s="60"/>
      <c r="C47" s="60"/>
      <c r="D47" s="86" t="s">
        <v>7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89" t="s">
        <v>8</v>
      </c>
      <c r="AD47" s="89"/>
      <c r="AE47" s="89"/>
      <c r="AF47" s="89"/>
      <c r="AG47" s="89"/>
      <c r="AH47" s="89"/>
      <c r="AI47" s="89"/>
      <c r="AJ47" s="89"/>
      <c r="AK47" s="89" t="s">
        <v>9</v>
      </c>
      <c r="AL47" s="89"/>
      <c r="AM47" s="89"/>
      <c r="AN47" s="89"/>
      <c r="AO47" s="89"/>
      <c r="AP47" s="89"/>
      <c r="AQ47" s="89"/>
      <c r="AR47" s="89"/>
      <c r="AS47" s="51" t="s">
        <v>10</v>
      </c>
      <c r="AT47" s="89"/>
      <c r="AU47" s="89"/>
      <c r="AV47" s="89"/>
      <c r="AW47" s="89"/>
      <c r="AX47" s="89"/>
      <c r="AY47" s="89"/>
      <c r="AZ47" s="89"/>
      <c r="BA47" s="32"/>
      <c r="BB47" s="33"/>
      <c r="BC47" s="33"/>
      <c r="BD47" s="33"/>
      <c r="BE47" s="33"/>
      <c r="BF47" s="33"/>
      <c r="BG47" s="33"/>
      <c r="BH47" s="33"/>
      <c r="BI47" s="29"/>
      <c r="BJ47" s="29"/>
      <c r="BK47" s="29"/>
      <c r="BL47" s="29"/>
      <c r="CA47" s="2" t="s">
        <v>11</v>
      </c>
    </row>
    <row r="48" spans="1:79" ht="23.25" customHeight="1" x14ac:dyDescent="0.25">
      <c r="A48" s="60">
        <v>1</v>
      </c>
      <c r="B48" s="60"/>
      <c r="C48" s="60"/>
      <c r="D48" s="53" t="s">
        <v>81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0">
        <v>0</v>
      </c>
      <c r="AD48" s="50"/>
      <c r="AE48" s="50"/>
      <c r="AF48" s="50"/>
      <c r="AG48" s="50"/>
      <c r="AH48" s="50"/>
      <c r="AI48" s="50"/>
      <c r="AJ48" s="50"/>
      <c r="AK48" s="50">
        <f>AW68</f>
        <v>321397</v>
      </c>
      <c r="AL48" s="50"/>
      <c r="AM48" s="50"/>
      <c r="AN48" s="50"/>
      <c r="AO48" s="50"/>
      <c r="AP48" s="50"/>
      <c r="AQ48" s="50"/>
      <c r="AR48" s="50"/>
      <c r="AS48" s="50">
        <f>AK48</f>
        <v>321397</v>
      </c>
      <c r="AT48" s="50"/>
      <c r="AU48" s="50"/>
      <c r="AV48" s="50"/>
      <c r="AW48" s="50"/>
      <c r="AX48" s="50"/>
      <c r="AY48" s="50"/>
      <c r="AZ48" s="50"/>
      <c r="BA48" s="34"/>
      <c r="BB48" s="34"/>
      <c r="BC48" s="34"/>
      <c r="BD48" s="34"/>
      <c r="BE48" s="34"/>
      <c r="BF48" s="34"/>
      <c r="BG48" s="34"/>
      <c r="BH48" s="34"/>
      <c r="BI48" s="28"/>
      <c r="BJ48" s="28"/>
      <c r="BK48" s="28"/>
      <c r="BL48" s="28"/>
    </row>
    <row r="49" spans="1:79" ht="23.25" customHeight="1" x14ac:dyDescent="0.25">
      <c r="A49" s="60">
        <v>2</v>
      </c>
      <c r="B49" s="60"/>
      <c r="C49" s="60"/>
      <c r="D49" s="93" t="s">
        <v>88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50">
        <v>0</v>
      </c>
      <c r="AD49" s="50"/>
      <c r="AE49" s="50"/>
      <c r="AF49" s="50"/>
      <c r="AG49" s="50"/>
      <c r="AH49" s="50"/>
      <c r="AI49" s="50"/>
      <c r="AJ49" s="50"/>
      <c r="AK49" s="50">
        <f>AW77</f>
        <v>1642792</v>
      </c>
      <c r="AL49" s="50"/>
      <c r="AM49" s="50"/>
      <c r="AN49" s="50"/>
      <c r="AO49" s="50"/>
      <c r="AP49" s="50"/>
      <c r="AQ49" s="50"/>
      <c r="AR49" s="50"/>
      <c r="AS49" s="50">
        <f>AK49</f>
        <v>1642792</v>
      </c>
      <c r="AT49" s="50"/>
      <c r="AU49" s="50"/>
      <c r="AV49" s="50"/>
      <c r="AW49" s="50"/>
      <c r="AX49" s="50"/>
      <c r="AY49" s="50"/>
      <c r="AZ49" s="50"/>
      <c r="BA49" s="34"/>
      <c r="BB49" s="34"/>
      <c r="BC49" s="34"/>
      <c r="BD49" s="34"/>
      <c r="BE49" s="34"/>
      <c r="BF49" s="34"/>
      <c r="BG49" s="34"/>
      <c r="BH49" s="34"/>
      <c r="BI49" s="28"/>
      <c r="BJ49" s="28"/>
      <c r="BK49" s="28"/>
      <c r="BL49" s="28"/>
    </row>
    <row r="50" spans="1:79" s="2" customFormat="1" ht="20.25" customHeight="1" x14ac:dyDescent="0.25">
      <c r="A50" s="52"/>
      <c r="B50" s="52"/>
      <c r="C50" s="52"/>
      <c r="D50" s="83" t="s">
        <v>58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59">
        <v>0</v>
      </c>
      <c r="AD50" s="59"/>
      <c r="AE50" s="59"/>
      <c r="AF50" s="59"/>
      <c r="AG50" s="59"/>
      <c r="AH50" s="59"/>
      <c r="AI50" s="59"/>
      <c r="AJ50" s="59"/>
      <c r="AK50" s="59">
        <f>AK48+AK49</f>
        <v>1964189</v>
      </c>
      <c r="AL50" s="59"/>
      <c r="AM50" s="59"/>
      <c r="AN50" s="59"/>
      <c r="AO50" s="59"/>
      <c r="AP50" s="59"/>
      <c r="AQ50" s="59"/>
      <c r="AR50" s="59"/>
      <c r="AS50" s="59">
        <f>AK50</f>
        <v>1964189</v>
      </c>
      <c r="AT50" s="59"/>
      <c r="AU50" s="59"/>
      <c r="AV50" s="59"/>
      <c r="AW50" s="59"/>
      <c r="AX50" s="59"/>
      <c r="AY50" s="59"/>
      <c r="AZ50" s="59"/>
      <c r="BA50" s="35"/>
      <c r="BB50" s="35"/>
      <c r="BC50" s="35"/>
      <c r="BD50" s="35"/>
      <c r="BE50" s="35"/>
      <c r="BF50" s="35"/>
      <c r="BG50" s="35"/>
      <c r="BH50" s="35"/>
      <c r="BI50" s="29"/>
      <c r="BJ50" s="29"/>
      <c r="BK50" s="29"/>
      <c r="BL50" s="29"/>
    </row>
    <row r="51" spans="1:79" ht="5.2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</row>
    <row r="52" spans="1:79" ht="15.75" customHeight="1" x14ac:dyDescent="0.2">
      <c r="A52" s="109" t="s">
        <v>37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</row>
    <row r="53" spans="1:79" ht="15" customHeight="1" x14ac:dyDescent="0.2">
      <c r="A53" s="146" t="s">
        <v>73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</row>
    <row r="54" spans="1:79" ht="12.75" customHeight="1" x14ac:dyDescent="0.2">
      <c r="A54" s="60" t="s">
        <v>23</v>
      </c>
      <c r="B54" s="60"/>
      <c r="C54" s="60"/>
      <c r="D54" s="60" t="s">
        <v>29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 t="s">
        <v>24</v>
      </c>
      <c r="AP54" s="60"/>
      <c r="AQ54" s="60"/>
      <c r="AR54" s="60"/>
      <c r="AS54" s="60"/>
      <c r="AT54" s="60"/>
      <c r="AU54" s="60"/>
      <c r="AV54" s="60"/>
      <c r="AW54" s="60" t="s">
        <v>25</v>
      </c>
      <c r="AX54" s="60"/>
      <c r="AY54" s="60"/>
      <c r="AZ54" s="60"/>
      <c r="BA54" s="60"/>
      <c r="BB54" s="60"/>
      <c r="BC54" s="60"/>
      <c r="BD54" s="60"/>
      <c r="BE54" s="60" t="s">
        <v>22</v>
      </c>
      <c r="BF54" s="60"/>
      <c r="BG54" s="60"/>
      <c r="BH54" s="60"/>
      <c r="BI54" s="60"/>
      <c r="BJ54" s="60"/>
      <c r="BK54" s="60"/>
      <c r="BL54" s="60"/>
    </row>
    <row r="55" spans="1:79" ht="11.25" customHeight="1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</row>
    <row r="56" spans="1:79" ht="18" customHeight="1" x14ac:dyDescent="0.2">
      <c r="A56" s="60">
        <v>1</v>
      </c>
      <c r="B56" s="60"/>
      <c r="C56" s="60"/>
      <c r="D56" s="60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>
        <v>3</v>
      </c>
      <c r="AP56" s="60"/>
      <c r="AQ56" s="60"/>
      <c r="AR56" s="60"/>
      <c r="AS56" s="60"/>
      <c r="AT56" s="60"/>
      <c r="AU56" s="60"/>
      <c r="AV56" s="60"/>
      <c r="AW56" s="60">
        <v>4</v>
      </c>
      <c r="AX56" s="60"/>
      <c r="AY56" s="60"/>
      <c r="AZ56" s="60"/>
      <c r="BA56" s="60"/>
      <c r="BB56" s="60"/>
      <c r="BC56" s="60"/>
      <c r="BD56" s="60"/>
      <c r="BE56" s="60">
        <v>5</v>
      </c>
      <c r="BF56" s="60"/>
      <c r="BG56" s="60"/>
      <c r="BH56" s="60"/>
      <c r="BI56" s="60"/>
      <c r="BJ56" s="60"/>
      <c r="BK56" s="60"/>
      <c r="BL56" s="60"/>
    </row>
    <row r="57" spans="1:79" ht="33.75" hidden="1" customHeight="1" x14ac:dyDescent="0.25">
      <c r="A57" s="60" t="s">
        <v>6</v>
      </c>
      <c r="B57" s="60"/>
      <c r="C57" s="60"/>
      <c r="D57" s="91" t="s">
        <v>7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42"/>
      <c r="AC57" s="43"/>
      <c r="AD57" s="43"/>
      <c r="AE57" s="43"/>
      <c r="AF57" s="43"/>
      <c r="AG57" s="43"/>
      <c r="AH57" s="43"/>
      <c r="AI57" s="43"/>
      <c r="AJ57" s="42"/>
      <c r="AK57" s="43"/>
      <c r="AL57" s="43"/>
      <c r="AM57" s="43"/>
      <c r="AN57" s="43"/>
      <c r="AO57" s="43" t="s">
        <v>8</v>
      </c>
      <c r="AP57" s="43"/>
      <c r="AQ57" s="43"/>
      <c r="AR57" s="42"/>
      <c r="AS57" s="43"/>
      <c r="AT57" s="43"/>
      <c r="AU57" s="43"/>
      <c r="AV57" s="43"/>
      <c r="AW57" s="43" t="s">
        <v>9</v>
      </c>
      <c r="AX57" s="43"/>
      <c r="AY57" s="43"/>
      <c r="AZ57" s="44"/>
      <c r="BA57" s="44"/>
      <c r="BB57" s="44"/>
      <c r="BC57" s="44"/>
      <c r="BD57" s="44"/>
      <c r="BE57" s="44"/>
      <c r="BF57" s="43" t="s">
        <v>10</v>
      </c>
      <c r="BG57" s="44"/>
      <c r="BH57" s="44"/>
      <c r="BI57" s="44"/>
      <c r="BJ57" s="44"/>
      <c r="BK57" s="44"/>
      <c r="BL57" s="44"/>
      <c r="CA57" s="1" t="s">
        <v>12</v>
      </c>
    </row>
    <row r="58" spans="1:79" ht="53.25" customHeight="1" x14ac:dyDescent="0.2">
      <c r="A58" s="60">
        <v>1</v>
      </c>
      <c r="B58" s="60"/>
      <c r="C58" s="60"/>
      <c r="D58" s="82" t="s">
        <v>82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50">
        <v>0</v>
      </c>
      <c r="AP58" s="50"/>
      <c r="AQ58" s="50"/>
      <c r="AR58" s="50"/>
      <c r="AS58" s="50"/>
      <c r="AT58" s="50"/>
      <c r="AU58" s="50"/>
      <c r="AV58" s="50"/>
      <c r="AW58" s="50">
        <f>AW68</f>
        <v>321397</v>
      </c>
      <c r="AX58" s="50"/>
      <c r="AY58" s="50"/>
      <c r="AZ58" s="50"/>
      <c r="BA58" s="50"/>
      <c r="BB58" s="50"/>
      <c r="BC58" s="50"/>
      <c r="BD58" s="50"/>
      <c r="BE58" s="50">
        <f>AO58+AW58</f>
        <v>321397</v>
      </c>
      <c r="BF58" s="50"/>
      <c r="BG58" s="50"/>
      <c r="BH58" s="50"/>
      <c r="BI58" s="50"/>
      <c r="BJ58" s="50"/>
      <c r="BK58" s="50"/>
      <c r="BL58" s="50"/>
    </row>
    <row r="59" spans="1:79" ht="39" customHeight="1" x14ac:dyDescent="0.2">
      <c r="A59" s="60">
        <v>2</v>
      </c>
      <c r="B59" s="60"/>
      <c r="C59" s="60"/>
      <c r="D59" s="79" t="s">
        <v>93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1"/>
      <c r="AO59" s="50">
        <v>0</v>
      </c>
      <c r="AP59" s="50"/>
      <c r="AQ59" s="50"/>
      <c r="AR59" s="50"/>
      <c r="AS59" s="50"/>
      <c r="AT59" s="50"/>
      <c r="AU59" s="50"/>
      <c r="AV59" s="50"/>
      <c r="AW59" s="50">
        <f>AW77</f>
        <v>1642792</v>
      </c>
      <c r="AX59" s="50"/>
      <c r="AY59" s="50"/>
      <c r="AZ59" s="50"/>
      <c r="BA59" s="50"/>
      <c r="BB59" s="50"/>
      <c r="BC59" s="50"/>
      <c r="BD59" s="50"/>
      <c r="BE59" s="50">
        <f>AO59+AW59</f>
        <v>1642792</v>
      </c>
      <c r="BF59" s="50"/>
      <c r="BG59" s="50"/>
      <c r="BH59" s="50"/>
      <c r="BI59" s="50"/>
      <c r="BJ59" s="50"/>
      <c r="BK59" s="50"/>
      <c r="BL59" s="50"/>
    </row>
    <row r="60" spans="1:79" s="2" customFormat="1" ht="20.25" customHeight="1" x14ac:dyDescent="0.2">
      <c r="A60" s="52"/>
      <c r="B60" s="52"/>
      <c r="C60" s="52"/>
      <c r="D60" s="155" t="s">
        <v>22</v>
      </c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59">
        <v>0</v>
      </c>
      <c r="AP60" s="59"/>
      <c r="AQ60" s="59"/>
      <c r="AR60" s="59"/>
      <c r="AS60" s="59"/>
      <c r="AT60" s="59"/>
      <c r="AU60" s="59"/>
      <c r="AV60" s="59"/>
      <c r="AW60" s="59">
        <f>AW58+AW59</f>
        <v>1964189</v>
      </c>
      <c r="AX60" s="59"/>
      <c r="AY60" s="59"/>
      <c r="AZ60" s="59"/>
      <c r="BA60" s="59"/>
      <c r="BB60" s="59"/>
      <c r="BC60" s="59"/>
      <c r="BD60" s="59"/>
      <c r="BE60" s="59">
        <f>AO60+AW60</f>
        <v>1964189</v>
      </c>
      <c r="BF60" s="59"/>
      <c r="BG60" s="59"/>
      <c r="BH60" s="59"/>
      <c r="BI60" s="59"/>
      <c r="BJ60" s="59"/>
      <c r="BK60" s="59"/>
      <c r="BL60" s="59"/>
    </row>
    <row r="61" spans="1:79" ht="6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</row>
    <row r="62" spans="1:79" ht="24" customHeight="1" x14ac:dyDescent="0.2">
      <c r="A62" s="90" t="s">
        <v>38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</row>
    <row r="63" spans="1:79" ht="34.5" customHeight="1" x14ac:dyDescent="0.2">
      <c r="A63" s="60" t="s">
        <v>23</v>
      </c>
      <c r="B63" s="60"/>
      <c r="C63" s="60"/>
      <c r="D63" s="60"/>
      <c r="E63" s="60"/>
      <c r="F63" s="60"/>
      <c r="G63" s="86" t="s">
        <v>39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60" t="s">
        <v>2</v>
      </c>
      <c r="AA63" s="60"/>
      <c r="AB63" s="60"/>
      <c r="AC63" s="60"/>
      <c r="AD63" s="60"/>
      <c r="AE63" s="60" t="s">
        <v>1</v>
      </c>
      <c r="AF63" s="60"/>
      <c r="AG63" s="60"/>
      <c r="AH63" s="60"/>
      <c r="AI63" s="60"/>
      <c r="AJ63" s="60"/>
      <c r="AK63" s="60"/>
      <c r="AL63" s="60"/>
      <c r="AM63" s="60"/>
      <c r="AN63" s="60"/>
      <c r="AO63" s="86" t="s">
        <v>24</v>
      </c>
      <c r="AP63" s="87"/>
      <c r="AQ63" s="87"/>
      <c r="AR63" s="87"/>
      <c r="AS63" s="87"/>
      <c r="AT63" s="87"/>
      <c r="AU63" s="87"/>
      <c r="AV63" s="88"/>
      <c r="AW63" s="86" t="s">
        <v>25</v>
      </c>
      <c r="AX63" s="87"/>
      <c r="AY63" s="87"/>
      <c r="AZ63" s="87"/>
      <c r="BA63" s="87"/>
      <c r="BB63" s="87"/>
      <c r="BC63" s="87"/>
      <c r="BD63" s="88"/>
      <c r="BE63" s="86" t="s">
        <v>22</v>
      </c>
      <c r="BF63" s="87"/>
      <c r="BG63" s="87"/>
      <c r="BH63" s="87"/>
      <c r="BI63" s="87"/>
      <c r="BJ63" s="87"/>
      <c r="BK63" s="87"/>
      <c r="BL63" s="88"/>
    </row>
    <row r="64" spans="1:79" ht="18.75" customHeight="1" x14ac:dyDescent="0.2">
      <c r="A64" s="60">
        <v>1</v>
      </c>
      <c r="B64" s="60"/>
      <c r="C64" s="60"/>
      <c r="D64" s="60"/>
      <c r="E64" s="60"/>
      <c r="F64" s="60"/>
      <c r="G64" s="86">
        <v>2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60">
        <v>3</v>
      </c>
      <c r="AA64" s="60"/>
      <c r="AB64" s="60"/>
      <c r="AC64" s="60"/>
      <c r="AD64" s="60"/>
      <c r="AE64" s="60">
        <v>4</v>
      </c>
      <c r="AF64" s="60"/>
      <c r="AG64" s="60"/>
      <c r="AH64" s="60"/>
      <c r="AI64" s="60"/>
      <c r="AJ64" s="60"/>
      <c r="AK64" s="60"/>
      <c r="AL64" s="60"/>
      <c r="AM64" s="60"/>
      <c r="AN64" s="60"/>
      <c r="AO64" s="60">
        <v>5</v>
      </c>
      <c r="AP64" s="60"/>
      <c r="AQ64" s="60"/>
      <c r="AR64" s="60"/>
      <c r="AS64" s="60"/>
      <c r="AT64" s="60"/>
      <c r="AU64" s="60"/>
      <c r="AV64" s="60"/>
      <c r="AW64" s="60">
        <v>6</v>
      </c>
      <c r="AX64" s="60"/>
      <c r="AY64" s="60"/>
      <c r="AZ64" s="60"/>
      <c r="BA64" s="60"/>
      <c r="BB64" s="60"/>
      <c r="BC64" s="60"/>
      <c r="BD64" s="60"/>
      <c r="BE64" s="60">
        <v>7</v>
      </c>
      <c r="BF64" s="60"/>
      <c r="BG64" s="60"/>
      <c r="BH64" s="60"/>
      <c r="BI64" s="60"/>
      <c r="BJ64" s="60"/>
      <c r="BK64" s="60"/>
      <c r="BL64" s="60"/>
    </row>
    <row r="65" spans="1:79" ht="12.75" hidden="1" customHeight="1" x14ac:dyDescent="0.2">
      <c r="A65" s="60" t="s">
        <v>28</v>
      </c>
      <c r="B65" s="60"/>
      <c r="C65" s="60"/>
      <c r="D65" s="60"/>
      <c r="E65" s="60"/>
      <c r="F65" s="60"/>
      <c r="G65" s="92" t="s">
        <v>7</v>
      </c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7"/>
      <c r="Z65" s="60" t="s">
        <v>14</v>
      </c>
      <c r="AA65" s="60"/>
      <c r="AB65" s="60"/>
      <c r="AC65" s="60"/>
      <c r="AD65" s="60"/>
      <c r="AE65" s="91" t="s">
        <v>27</v>
      </c>
      <c r="AF65" s="91"/>
      <c r="AG65" s="91"/>
      <c r="AH65" s="91"/>
      <c r="AI65" s="91"/>
      <c r="AJ65" s="91"/>
      <c r="AK65" s="91"/>
      <c r="AL65" s="91"/>
      <c r="AM65" s="91"/>
      <c r="AN65" s="92"/>
      <c r="AO65" s="89" t="s">
        <v>8</v>
      </c>
      <c r="AP65" s="89"/>
      <c r="AQ65" s="89"/>
      <c r="AR65" s="89"/>
      <c r="AS65" s="89"/>
      <c r="AT65" s="89"/>
      <c r="AU65" s="89"/>
      <c r="AV65" s="89"/>
      <c r="AW65" s="89" t="s">
        <v>26</v>
      </c>
      <c r="AX65" s="89"/>
      <c r="AY65" s="89"/>
      <c r="AZ65" s="89"/>
      <c r="BA65" s="89"/>
      <c r="BB65" s="89"/>
      <c r="BC65" s="89"/>
      <c r="BD65" s="89"/>
      <c r="BE65" s="89" t="s">
        <v>60</v>
      </c>
      <c r="BF65" s="89"/>
      <c r="BG65" s="89"/>
      <c r="BH65" s="89"/>
      <c r="BI65" s="89"/>
      <c r="BJ65" s="89"/>
      <c r="BK65" s="89"/>
      <c r="BL65" s="89"/>
      <c r="CA65" s="1" t="s">
        <v>13</v>
      </c>
    </row>
    <row r="66" spans="1:79" ht="18.95" customHeight="1" x14ac:dyDescent="0.2">
      <c r="A66" s="86"/>
      <c r="B66" s="87"/>
      <c r="C66" s="87"/>
      <c r="D66" s="87"/>
      <c r="E66" s="87"/>
      <c r="F66" s="88"/>
      <c r="G66" s="148" t="s">
        <v>86</v>
      </c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50"/>
      <c r="AW66" s="86"/>
      <c r="AX66" s="87"/>
      <c r="AY66" s="87"/>
      <c r="AZ66" s="87"/>
      <c r="BA66" s="87"/>
      <c r="BB66" s="87"/>
      <c r="BC66" s="87"/>
      <c r="BD66" s="88"/>
      <c r="BE66" s="86"/>
      <c r="BF66" s="87"/>
      <c r="BG66" s="87"/>
      <c r="BH66" s="87"/>
      <c r="BI66" s="87"/>
      <c r="BJ66" s="87"/>
      <c r="BK66" s="87"/>
      <c r="BL66" s="88"/>
    </row>
    <row r="67" spans="1:79" ht="18.95" customHeight="1" x14ac:dyDescent="0.2">
      <c r="A67" s="52">
        <v>0</v>
      </c>
      <c r="B67" s="52"/>
      <c r="C67" s="52"/>
      <c r="D67" s="52"/>
      <c r="E67" s="52"/>
      <c r="F67" s="52"/>
      <c r="G67" s="69" t="s">
        <v>59</v>
      </c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5"/>
      <c r="Z67" s="62"/>
      <c r="AA67" s="62"/>
      <c r="AB67" s="62"/>
      <c r="AC67" s="62"/>
      <c r="AD67" s="62"/>
      <c r="AE67" s="68"/>
      <c r="AF67" s="68"/>
      <c r="AG67" s="68"/>
      <c r="AH67" s="68"/>
      <c r="AI67" s="68"/>
      <c r="AJ67" s="68"/>
      <c r="AK67" s="68"/>
      <c r="AL67" s="68"/>
      <c r="AM67" s="68"/>
      <c r="AN67" s="128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</row>
    <row r="68" spans="1:79" ht="68.25" customHeight="1" x14ac:dyDescent="0.2">
      <c r="A68" s="60"/>
      <c r="B68" s="60"/>
      <c r="C68" s="60"/>
      <c r="D68" s="60"/>
      <c r="E68" s="60"/>
      <c r="F68" s="60"/>
      <c r="G68" s="53" t="s">
        <v>94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1" t="s">
        <v>61</v>
      </c>
      <c r="AA68" s="51"/>
      <c r="AB68" s="51"/>
      <c r="AC68" s="51"/>
      <c r="AD68" s="51"/>
      <c r="AE68" s="51" t="s">
        <v>62</v>
      </c>
      <c r="AF68" s="154"/>
      <c r="AG68" s="154"/>
      <c r="AH68" s="154"/>
      <c r="AI68" s="154"/>
      <c r="AJ68" s="154"/>
      <c r="AK68" s="154"/>
      <c r="AL68" s="154"/>
      <c r="AM68" s="154"/>
      <c r="AN68" s="154"/>
      <c r="AO68" s="50"/>
      <c r="AP68" s="50"/>
      <c r="AQ68" s="50"/>
      <c r="AR68" s="50"/>
      <c r="AS68" s="50"/>
      <c r="AT68" s="50"/>
      <c r="AU68" s="50"/>
      <c r="AV68" s="50"/>
      <c r="AW68" s="50">
        <v>321397</v>
      </c>
      <c r="AX68" s="50"/>
      <c r="AY68" s="50"/>
      <c r="AZ68" s="50"/>
      <c r="BA68" s="50"/>
      <c r="BB68" s="50"/>
      <c r="BC68" s="50"/>
      <c r="BD68" s="50"/>
      <c r="BE68" s="50">
        <f>AO68+AW68</f>
        <v>321397</v>
      </c>
      <c r="BF68" s="50"/>
      <c r="BG68" s="50"/>
      <c r="BH68" s="50"/>
      <c r="BI68" s="50"/>
      <c r="BJ68" s="50"/>
      <c r="BK68" s="50"/>
      <c r="BL68" s="50"/>
    </row>
    <row r="69" spans="1:79" ht="18.95" customHeight="1" x14ac:dyDescent="0.2">
      <c r="A69" s="52">
        <v>0</v>
      </c>
      <c r="B69" s="52"/>
      <c r="C69" s="52"/>
      <c r="D69" s="52"/>
      <c r="E69" s="52"/>
      <c r="F69" s="52"/>
      <c r="G69" s="155" t="s">
        <v>63</v>
      </c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62"/>
      <c r="AA69" s="62"/>
      <c r="AB69" s="62"/>
      <c r="AC69" s="62"/>
      <c r="AD69" s="62"/>
      <c r="AE69" s="62"/>
      <c r="AF69" s="153"/>
      <c r="AG69" s="153"/>
      <c r="AH69" s="153"/>
      <c r="AI69" s="153"/>
      <c r="AJ69" s="153"/>
      <c r="AK69" s="153"/>
      <c r="AL69" s="153"/>
      <c r="AM69" s="153"/>
      <c r="AN69" s="153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</row>
    <row r="70" spans="1:79" ht="46.5" customHeight="1" x14ac:dyDescent="0.2">
      <c r="A70" s="60">
        <v>0</v>
      </c>
      <c r="B70" s="60"/>
      <c r="C70" s="60"/>
      <c r="D70" s="60"/>
      <c r="E70" s="60"/>
      <c r="F70" s="60"/>
      <c r="G70" s="53" t="s">
        <v>103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1" t="s">
        <v>80</v>
      </c>
      <c r="AA70" s="51"/>
      <c r="AB70" s="51"/>
      <c r="AC70" s="51"/>
      <c r="AD70" s="51"/>
      <c r="AE70" s="75" t="s">
        <v>91</v>
      </c>
      <c r="AF70" s="76"/>
      <c r="AG70" s="76"/>
      <c r="AH70" s="76"/>
      <c r="AI70" s="76"/>
      <c r="AJ70" s="76"/>
      <c r="AK70" s="76"/>
      <c r="AL70" s="76"/>
      <c r="AM70" s="76"/>
      <c r="AN70" s="77"/>
      <c r="AO70" s="61"/>
      <c r="AP70" s="61"/>
      <c r="AQ70" s="61"/>
      <c r="AR70" s="61"/>
      <c r="AS70" s="61"/>
      <c r="AT70" s="61"/>
      <c r="AU70" s="61"/>
      <c r="AV70" s="61"/>
      <c r="AW70" s="61">
        <v>1</v>
      </c>
      <c r="AX70" s="61"/>
      <c r="AY70" s="61"/>
      <c r="AZ70" s="61"/>
      <c r="BA70" s="61"/>
      <c r="BB70" s="61"/>
      <c r="BC70" s="61"/>
      <c r="BD70" s="61"/>
      <c r="BE70" s="125">
        <f>AO70+AW70</f>
        <v>1</v>
      </c>
      <c r="BF70" s="126"/>
      <c r="BG70" s="126"/>
      <c r="BH70" s="126"/>
      <c r="BI70" s="126"/>
      <c r="BJ70" s="126"/>
      <c r="BK70" s="126"/>
      <c r="BL70" s="127"/>
    </row>
    <row r="71" spans="1:79" ht="19.5" customHeight="1" x14ac:dyDescent="0.2">
      <c r="A71" s="52">
        <v>0</v>
      </c>
      <c r="B71" s="52"/>
      <c r="C71" s="52"/>
      <c r="D71" s="52"/>
      <c r="E71" s="52"/>
      <c r="F71" s="52"/>
      <c r="G71" s="69" t="s">
        <v>64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1"/>
      <c r="Z71" s="62"/>
      <c r="AA71" s="62"/>
      <c r="AB71" s="62"/>
      <c r="AC71" s="62"/>
      <c r="AD71" s="62"/>
      <c r="AE71" s="159"/>
      <c r="AF71" s="160"/>
      <c r="AG71" s="160"/>
      <c r="AH71" s="160"/>
      <c r="AI71" s="160"/>
      <c r="AJ71" s="160"/>
      <c r="AK71" s="160"/>
      <c r="AL71" s="160"/>
      <c r="AM71" s="160"/>
      <c r="AN71" s="161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</row>
    <row r="72" spans="1:79" ht="35.25" customHeight="1" x14ac:dyDescent="0.2">
      <c r="A72" s="60">
        <v>0</v>
      </c>
      <c r="B72" s="60"/>
      <c r="C72" s="60"/>
      <c r="D72" s="60"/>
      <c r="E72" s="60"/>
      <c r="F72" s="60"/>
      <c r="G72" s="53" t="s">
        <v>95</v>
      </c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5"/>
      <c r="Z72" s="51" t="s">
        <v>61</v>
      </c>
      <c r="AA72" s="51"/>
      <c r="AB72" s="51"/>
      <c r="AC72" s="51"/>
      <c r="AD72" s="51"/>
      <c r="AE72" s="56" t="s">
        <v>65</v>
      </c>
      <c r="AF72" s="57"/>
      <c r="AG72" s="57"/>
      <c r="AH72" s="57"/>
      <c r="AI72" s="57"/>
      <c r="AJ72" s="57"/>
      <c r="AK72" s="57"/>
      <c r="AL72" s="57"/>
      <c r="AM72" s="57"/>
      <c r="AN72" s="58"/>
      <c r="AO72" s="50"/>
      <c r="AP72" s="50"/>
      <c r="AQ72" s="50"/>
      <c r="AR72" s="50"/>
      <c r="AS72" s="50"/>
      <c r="AT72" s="50"/>
      <c r="AU72" s="50"/>
      <c r="AV72" s="50"/>
      <c r="AW72" s="50">
        <f>AW68/AW70</f>
        <v>321397</v>
      </c>
      <c r="AX72" s="50"/>
      <c r="AY72" s="50"/>
      <c r="AZ72" s="50"/>
      <c r="BA72" s="50"/>
      <c r="BB72" s="50"/>
      <c r="BC72" s="50"/>
      <c r="BD72" s="50"/>
      <c r="BE72" s="50">
        <f>AO72+AW72</f>
        <v>321397</v>
      </c>
      <c r="BF72" s="50"/>
      <c r="BG72" s="50"/>
      <c r="BH72" s="50"/>
      <c r="BI72" s="50"/>
      <c r="BJ72" s="50"/>
      <c r="BK72" s="50"/>
      <c r="BL72" s="50"/>
    </row>
    <row r="73" spans="1:79" ht="9" hidden="1" customHeight="1" x14ac:dyDescent="0.2">
      <c r="A73" s="52">
        <v>0</v>
      </c>
      <c r="B73" s="52"/>
      <c r="C73" s="52"/>
      <c r="D73" s="52"/>
      <c r="E73" s="52"/>
      <c r="F73" s="52"/>
      <c r="G73" s="69" t="s">
        <v>66</v>
      </c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1"/>
      <c r="Z73" s="62"/>
      <c r="AA73" s="62"/>
      <c r="AB73" s="62"/>
      <c r="AC73" s="62"/>
      <c r="AD73" s="62"/>
      <c r="AE73" s="159"/>
      <c r="AF73" s="160"/>
      <c r="AG73" s="160"/>
      <c r="AH73" s="160"/>
      <c r="AI73" s="160"/>
      <c r="AJ73" s="160"/>
      <c r="AK73" s="160"/>
      <c r="AL73" s="160"/>
      <c r="AM73" s="160"/>
      <c r="AN73" s="161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</row>
    <row r="74" spans="1:79" ht="9" hidden="1" customHeight="1" x14ac:dyDescent="0.2">
      <c r="A74" s="60">
        <v>0</v>
      </c>
      <c r="B74" s="60"/>
      <c r="C74" s="60"/>
      <c r="D74" s="60"/>
      <c r="E74" s="60"/>
      <c r="F74" s="60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51" t="s">
        <v>67</v>
      </c>
      <c r="AA74" s="51"/>
      <c r="AB74" s="51"/>
      <c r="AC74" s="51"/>
      <c r="AD74" s="51"/>
      <c r="AE74" s="56" t="s">
        <v>65</v>
      </c>
      <c r="AF74" s="57"/>
      <c r="AG74" s="57"/>
      <c r="AH74" s="57"/>
      <c r="AI74" s="57"/>
      <c r="AJ74" s="57"/>
      <c r="AK74" s="57"/>
      <c r="AL74" s="57"/>
      <c r="AM74" s="57"/>
      <c r="AN74" s="58"/>
      <c r="AO74" s="50"/>
      <c r="AP74" s="50"/>
      <c r="AQ74" s="50"/>
      <c r="AR74" s="50"/>
      <c r="AS74" s="50"/>
      <c r="AT74" s="50"/>
      <c r="AU74" s="50"/>
      <c r="AV74" s="50"/>
      <c r="AW74" s="50">
        <v>100</v>
      </c>
      <c r="AX74" s="50"/>
      <c r="AY74" s="50"/>
      <c r="AZ74" s="50"/>
      <c r="BA74" s="50"/>
      <c r="BB74" s="50"/>
      <c r="BC74" s="50"/>
      <c r="BD74" s="50"/>
      <c r="BE74" s="50">
        <f>AO74+AW74</f>
        <v>100</v>
      </c>
      <c r="BF74" s="50"/>
      <c r="BG74" s="50"/>
      <c r="BH74" s="50"/>
      <c r="BI74" s="50"/>
      <c r="BJ74" s="50"/>
      <c r="BK74" s="50"/>
      <c r="BL74" s="50"/>
    </row>
    <row r="75" spans="1:79" ht="21" customHeight="1" x14ac:dyDescent="0.25">
      <c r="A75" s="67"/>
      <c r="B75" s="67"/>
      <c r="C75" s="67"/>
      <c r="D75" s="67"/>
      <c r="E75" s="67"/>
      <c r="F75" s="67"/>
      <c r="G75" s="48" t="s">
        <v>89</v>
      </c>
      <c r="H75" s="45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</row>
    <row r="76" spans="1:79" ht="18" customHeight="1" x14ac:dyDescent="0.2">
      <c r="A76" s="52">
        <v>0</v>
      </c>
      <c r="B76" s="52"/>
      <c r="C76" s="52"/>
      <c r="D76" s="52"/>
      <c r="E76" s="52"/>
      <c r="F76" s="52"/>
      <c r="G76" s="74" t="s">
        <v>59</v>
      </c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62"/>
      <c r="AA76" s="62"/>
      <c r="AB76" s="62"/>
      <c r="AC76" s="62"/>
      <c r="AD76" s="62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</row>
    <row r="77" spans="1:79" ht="19.5" customHeight="1" x14ac:dyDescent="0.2">
      <c r="A77" s="52"/>
      <c r="B77" s="52"/>
      <c r="C77" s="52"/>
      <c r="D77" s="52"/>
      <c r="E77" s="52"/>
      <c r="F77" s="52"/>
      <c r="G77" s="53" t="s">
        <v>92</v>
      </c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5"/>
      <c r="Z77" s="51" t="s">
        <v>61</v>
      </c>
      <c r="AA77" s="51"/>
      <c r="AB77" s="51"/>
      <c r="AC77" s="51"/>
      <c r="AD77" s="51"/>
      <c r="AE77" s="56" t="s">
        <v>62</v>
      </c>
      <c r="AF77" s="57"/>
      <c r="AG77" s="57"/>
      <c r="AH77" s="57"/>
      <c r="AI77" s="57"/>
      <c r="AJ77" s="57"/>
      <c r="AK77" s="57"/>
      <c r="AL77" s="57"/>
      <c r="AM77" s="57"/>
      <c r="AN77" s="58"/>
      <c r="AO77" s="59"/>
      <c r="AP77" s="59"/>
      <c r="AQ77" s="59"/>
      <c r="AR77" s="59"/>
      <c r="AS77" s="59"/>
      <c r="AT77" s="59"/>
      <c r="AU77" s="59"/>
      <c r="AV77" s="59"/>
      <c r="AW77" s="50">
        <f>AW78</f>
        <v>1642792</v>
      </c>
      <c r="AX77" s="50"/>
      <c r="AY77" s="50"/>
      <c r="AZ77" s="50"/>
      <c r="BA77" s="50"/>
      <c r="BB77" s="50"/>
      <c r="BC77" s="50"/>
      <c r="BD77" s="50"/>
      <c r="BE77" s="50">
        <f>AW77</f>
        <v>1642792</v>
      </c>
      <c r="BF77" s="50"/>
      <c r="BG77" s="50"/>
      <c r="BH77" s="50"/>
      <c r="BI77" s="50"/>
      <c r="BJ77" s="50"/>
      <c r="BK77" s="50"/>
      <c r="BL77" s="50"/>
    </row>
    <row r="78" spans="1:79" ht="54" customHeight="1" x14ac:dyDescent="0.2">
      <c r="A78" s="60"/>
      <c r="B78" s="60"/>
      <c r="C78" s="60"/>
      <c r="D78" s="60"/>
      <c r="E78" s="60"/>
      <c r="F78" s="60"/>
      <c r="G78" s="53" t="s">
        <v>99</v>
      </c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5"/>
      <c r="Z78" s="51" t="s">
        <v>61</v>
      </c>
      <c r="AA78" s="51"/>
      <c r="AB78" s="51"/>
      <c r="AC78" s="51"/>
      <c r="AD78" s="51"/>
      <c r="AE78" s="56" t="s">
        <v>62</v>
      </c>
      <c r="AF78" s="57"/>
      <c r="AG78" s="57"/>
      <c r="AH78" s="57"/>
      <c r="AI78" s="57"/>
      <c r="AJ78" s="57"/>
      <c r="AK78" s="57"/>
      <c r="AL78" s="57"/>
      <c r="AM78" s="57"/>
      <c r="AN78" s="58"/>
      <c r="AO78" s="50"/>
      <c r="AP78" s="50"/>
      <c r="AQ78" s="50"/>
      <c r="AR78" s="50"/>
      <c r="AS78" s="50"/>
      <c r="AT78" s="50"/>
      <c r="AU78" s="50"/>
      <c r="AV78" s="50"/>
      <c r="AW78" s="50">
        <f>960631+682161</f>
        <v>1642792</v>
      </c>
      <c r="AX78" s="50"/>
      <c r="AY78" s="50"/>
      <c r="AZ78" s="50"/>
      <c r="BA78" s="50"/>
      <c r="BB78" s="50"/>
      <c r="BC78" s="50"/>
      <c r="BD78" s="50"/>
      <c r="BE78" s="50">
        <f>AW78</f>
        <v>1642792</v>
      </c>
      <c r="BF78" s="50"/>
      <c r="BG78" s="50"/>
      <c r="BH78" s="50"/>
      <c r="BI78" s="50"/>
      <c r="BJ78" s="50"/>
      <c r="BK78" s="50"/>
      <c r="BL78" s="50"/>
    </row>
    <row r="79" spans="1:79" ht="18" customHeight="1" x14ac:dyDescent="0.2">
      <c r="A79" s="52">
        <v>0</v>
      </c>
      <c r="B79" s="52"/>
      <c r="C79" s="52"/>
      <c r="D79" s="52"/>
      <c r="E79" s="52"/>
      <c r="F79" s="52"/>
      <c r="G79" s="69" t="s">
        <v>63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1"/>
      <c r="Z79" s="62"/>
      <c r="AA79" s="62"/>
      <c r="AB79" s="62"/>
      <c r="AC79" s="62"/>
      <c r="AD79" s="62"/>
      <c r="AE79" s="63"/>
      <c r="AF79" s="64"/>
      <c r="AG79" s="64"/>
      <c r="AH79" s="64"/>
      <c r="AI79" s="64"/>
      <c r="AJ79" s="64"/>
      <c r="AK79" s="64"/>
      <c r="AL79" s="64"/>
      <c r="AM79" s="64"/>
      <c r="AN79" s="65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</row>
    <row r="80" spans="1:79" ht="48" customHeight="1" x14ac:dyDescent="0.2">
      <c r="A80" s="60">
        <v>0</v>
      </c>
      <c r="B80" s="60"/>
      <c r="C80" s="60"/>
      <c r="D80" s="60"/>
      <c r="E80" s="60"/>
      <c r="F80" s="60"/>
      <c r="G80" s="53" t="s">
        <v>100</v>
      </c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3"/>
      <c r="Z80" s="51" t="s">
        <v>90</v>
      </c>
      <c r="AA80" s="51"/>
      <c r="AB80" s="51"/>
      <c r="AC80" s="51"/>
      <c r="AD80" s="51"/>
      <c r="AE80" s="75" t="s">
        <v>91</v>
      </c>
      <c r="AF80" s="76"/>
      <c r="AG80" s="76"/>
      <c r="AH80" s="76"/>
      <c r="AI80" s="76"/>
      <c r="AJ80" s="76"/>
      <c r="AK80" s="76"/>
      <c r="AL80" s="76"/>
      <c r="AM80" s="76"/>
      <c r="AN80" s="77"/>
      <c r="AO80" s="50"/>
      <c r="AP80" s="50"/>
      <c r="AQ80" s="50"/>
      <c r="AR80" s="50"/>
      <c r="AS80" s="50"/>
      <c r="AT80" s="50"/>
      <c r="AU80" s="50"/>
      <c r="AV80" s="50"/>
      <c r="AW80" s="78">
        <v>1</v>
      </c>
      <c r="AX80" s="78"/>
      <c r="AY80" s="78"/>
      <c r="AZ80" s="78"/>
      <c r="BA80" s="78"/>
      <c r="BB80" s="78"/>
      <c r="BC80" s="78"/>
      <c r="BD80" s="78"/>
      <c r="BE80" s="61">
        <f>AW80</f>
        <v>1</v>
      </c>
      <c r="BF80" s="61"/>
      <c r="BG80" s="61"/>
      <c r="BH80" s="61"/>
      <c r="BI80" s="61"/>
      <c r="BJ80" s="61"/>
      <c r="BK80" s="61"/>
      <c r="BL80" s="61"/>
    </row>
    <row r="81" spans="1:64" ht="18" customHeight="1" x14ac:dyDescent="0.2">
      <c r="A81" s="52">
        <v>0</v>
      </c>
      <c r="B81" s="52"/>
      <c r="C81" s="52"/>
      <c r="D81" s="52"/>
      <c r="E81" s="52"/>
      <c r="F81" s="52"/>
      <c r="G81" s="69" t="s">
        <v>64</v>
      </c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1"/>
      <c r="Z81" s="62"/>
      <c r="AA81" s="62"/>
      <c r="AB81" s="62"/>
      <c r="AC81" s="62"/>
      <c r="AD81" s="62"/>
      <c r="AE81" s="63"/>
      <c r="AF81" s="64"/>
      <c r="AG81" s="64"/>
      <c r="AH81" s="64"/>
      <c r="AI81" s="64"/>
      <c r="AJ81" s="64"/>
      <c r="AK81" s="64"/>
      <c r="AL81" s="64"/>
      <c r="AM81" s="64"/>
      <c r="AN81" s="65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</row>
    <row r="82" spans="1:64" ht="22.5" customHeight="1" x14ac:dyDescent="0.2">
      <c r="A82" s="60">
        <v>0</v>
      </c>
      <c r="B82" s="60"/>
      <c r="C82" s="60"/>
      <c r="D82" s="60"/>
      <c r="E82" s="60"/>
      <c r="F82" s="60"/>
      <c r="G82" s="53" t="s">
        <v>101</v>
      </c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3"/>
      <c r="Z82" s="51" t="s">
        <v>61</v>
      </c>
      <c r="AA82" s="51"/>
      <c r="AB82" s="51"/>
      <c r="AC82" s="51"/>
      <c r="AD82" s="51"/>
      <c r="AE82" s="56" t="s">
        <v>65</v>
      </c>
      <c r="AF82" s="57"/>
      <c r="AG82" s="57"/>
      <c r="AH82" s="57"/>
      <c r="AI82" s="57"/>
      <c r="AJ82" s="57"/>
      <c r="AK82" s="57"/>
      <c r="AL82" s="57"/>
      <c r="AM82" s="57"/>
      <c r="AN82" s="58"/>
      <c r="AO82" s="50"/>
      <c r="AP82" s="50"/>
      <c r="AQ82" s="50"/>
      <c r="AR82" s="50"/>
      <c r="AS82" s="50"/>
      <c r="AT82" s="50"/>
      <c r="AU82" s="50"/>
      <c r="AV82" s="50"/>
      <c r="AW82" s="50">
        <f>(AW78)/AW80</f>
        <v>1642792</v>
      </c>
      <c r="AX82" s="50"/>
      <c r="AY82" s="50"/>
      <c r="AZ82" s="50"/>
      <c r="BA82" s="50"/>
      <c r="BB82" s="50"/>
      <c r="BC82" s="50"/>
      <c r="BD82" s="50"/>
      <c r="BE82" s="50">
        <f>AW82</f>
        <v>1642792</v>
      </c>
      <c r="BF82" s="50"/>
      <c r="BG82" s="50"/>
      <c r="BH82" s="50"/>
      <c r="BI82" s="50"/>
      <c r="BJ82" s="50"/>
      <c r="BK82" s="50"/>
      <c r="BL82" s="50"/>
    </row>
    <row r="83" spans="1:64" ht="18" customHeight="1" x14ac:dyDescent="0.2">
      <c r="A83" s="52">
        <v>0</v>
      </c>
      <c r="B83" s="52"/>
      <c r="C83" s="52"/>
      <c r="D83" s="52"/>
      <c r="E83" s="52"/>
      <c r="F83" s="52"/>
      <c r="G83" s="69" t="s">
        <v>66</v>
      </c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1"/>
      <c r="Z83" s="62"/>
      <c r="AA83" s="62"/>
      <c r="AB83" s="62"/>
      <c r="AC83" s="62"/>
      <c r="AD83" s="62"/>
      <c r="AE83" s="63"/>
      <c r="AF83" s="64"/>
      <c r="AG83" s="64"/>
      <c r="AH83" s="64"/>
      <c r="AI83" s="64"/>
      <c r="AJ83" s="64"/>
      <c r="AK83" s="64"/>
      <c r="AL83" s="64"/>
      <c r="AM83" s="64"/>
      <c r="AN83" s="65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</row>
    <row r="84" spans="1:64" ht="64.5" customHeight="1" x14ac:dyDescent="0.2">
      <c r="A84" s="60"/>
      <c r="B84" s="60"/>
      <c r="C84" s="60"/>
      <c r="D84" s="60"/>
      <c r="E84" s="60"/>
      <c r="F84" s="60"/>
      <c r="G84" s="53" t="s">
        <v>102</v>
      </c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5"/>
      <c r="Z84" s="51" t="s">
        <v>67</v>
      </c>
      <c r="AA84" s="51"/>
      <c r="AB84" s="51"/>
      <c r="AC84" s="51"/>
      <c r="AD84" s="51"/>
      <c r="AE84" s="56" t="s">
        <v>65</v>
      </c>
      <c r="AF84" s="57"/>
      <c r="AG84" s="57"/>
      <c r="AH84" s="57"/>
      <c r="AI84" s="57"/>
      <c r="AJ84" s="57"/>
      <c r="AK84" s="57"/>
      <c r="AL84" s="57"/>
      <c r="AM84" s="57"/>
      <c r="AN84" s="58"/>
      <c r="AO84" s="50"/>
      <c r="AP84" s="50"/>
      <c r="AQ84" s="50"/>
      <c r="AR84" s="50"/>
      <c r="AS84" s="50"/>
      <c r="AT84" s="50"/>
      <c r="AU84" s="50"/>
      <c r="AV84" s="50"/>
      <c r="AW84" s="66">
        <f>AW77/(1831505)*100</f>
        <v>89.696288025421708</v>
      </c>
      <c r="AX84" s="66"/>
      <c r="AY84" s="66">
        <f>AY77/(1729254*95%)*100</f>
        <v>0</v>
      </c>
      <c r="AZ84" s="66"/>
      <c r="BA84" s="66">
        <f>BA77/(1729254*95%)*100</f>
        <v>0</v>
      </c>
      <c r="BB84" s="66"/>
      <c r="BC84" s="66">
        <f>BC77/(1729254*95%)*100</f>
        <v>0</v>
      </c>
      <c r="BD84" s="66"/>
      <c r="BE84" s="61">
        <f>AW84</f>
        <v>89.696288025421708</v>
      </c>
      <c r="BF84" s="61"/>
      <c r="BG84" s="61"/>
      <c r="BH84" s="61"/>
      <c r="BI84" s="61"/>
      <c r="BJ84" s="61"/>
      <c r="BK84" s="61"/>
      <c r="BL84" s="61"/>
    </row>
    <row r="85" spans="1:64" ht="15.75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</row>
    <row r="86" spans="1:64" ht="15.75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</row>
    <row r="87" spans="1:64" ht="15.75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</row>
    <row r="88" spans="1:64" ht="31.5" customHeight="1" x14ac:dyDescent="0.25">
      <c r="A88" s="152" t="s">
        <v>105</v>
      </c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49"/>
      <c r="AO88" s="104" t="s">
        <v>106</v>
      </c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28"/>
      <c r="BI88" s="28"/>
      <c r="BJ88" s="28"/>
      <c r="BK88" s="28"/>
      <c r="BL88" s="28"/>
    </row>
    <row r="89" spans="1:64" x14ac:dyDescent="0.2">
      <c r="W89" s="106" t="s">
        <v>5</v>
      </c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38"/>
      <c r="AO89" s="106" t="s">
        <v>46</v>
      </c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</row>
    <row r="90" spans="1:64" ht="15.75" customHeight="1" x14ac:dyDescent="0.2">
      <c r="A90" s="151" t="s">
        <v>3</v>
      </c>
      <c r="B90" s="151"/>
      <c r="C90" s="151"/>
      <c r="D90" s="151"/>
      <c r="E90" s="151"/>
      <c r="F90" s="151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</row>
    <row r="91" spans="1:64" ht="19.5" customHeight="1" x14ac:dyDescent="0.25">
      <c r="A91" s="147" t="s">
        <v>71</v>
      </c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</row>
    <row r="92" spans="1:64" ht="15" x14ac:dyDescent="0.25">
      <c r="A92" s="97" t="s">
        <v>42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</row>
    <row r="93" spans="1:64" ht="5.2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64" ht="20.25" customHeight="1" x14ac:dyDescent="0.25">
      <c r="A94" s="101" t="s">
        <v>78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4"/>
      <c r="AO94" s="104" t="s">
        <v>79</v>
      </c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</row>
    <row r="95" spans="1:64" ht="15.75" customHeight="1" x14ac:dyDescent="0.2">
      <c r="W95" s="106" t="s">
        <v>5</v>
      </c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38"/>
      <c r="AO95" s="106" t="s">
        <v>46</v>
      </c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</row>
    <row r="96" spans="1:64" x14ac:dyDescent="0.2">
      <c r="A96" s="99">
        <f>AO7</f>
        <v>45848</v>
      </c>
      <c r="B96" s="100"/>
      <c r="C96" s="100"/>
      <c r="D96" s="100"/>
      <c r="E96" s="100"/>
      <c r="F96" s="100"/>
      <c r="G96" s="100"/>
      <c r="H96" s="100"/>
    </row>
    <row r="97" spans="1:17" x14ac:dyDescent="0.2">
      <c r="A97" s="96" t="s">
        <v>40</v>
      </c>
      <c r="B97" s="96"/>
      <c r="C97" s="96"/>
      <c r="D97" s="96"/>
      <c r="E97" s="96"/>
      <c r="F97" s="96"/>
      <c r="G97" s="96"/>
      <c r="H97" s="96"/>
      <c r="I97" s="9"/>
      <c r="J97" s="9"/>
      <c r="K97" s="9"/>
      <c r="L97" s="9"/>
      <c r="M97" s="9"/>
      <c r="N97" s="9"/>
      <c r="O97" s="9"/>
      <c r="P97" s="9"/>
      <c r="Q97" s="9"/>
    </row>
    <row r="98" spans="1:17" x14ac:dyDescent="0.2">
      <c r="A98" s="1" t="s">
        <v>41</v>
      </c>
    </row>
  </sheetData>
  <mergeCells count="286">
    <mergeCell ref="A74:F74"/>
    <mergeCell ref="G74:Y74"/>
    <mergeCell ref="Z74:AD74"/>
    <mergeCell ref="AE74:AN74"/>
    <mergeCell ref="AO74:AV74"/>
    <mergeCell ref="AW74:BD74"/>
    <mergeCell ref="AE71:AN71"/>
    <mergeCell ref="AO71:AV71"/>
    <mergeCell ref="AW71:BD71"/>
    <mergeCell ref="G73:Y73"/>
    <mergeCell ref="Z72:AD72"/>
    <mergeCell ref="Z73:AD73"/>
    <mergeCell ref="AO68:AV68"/>
    <mergeCell ref="A73:F73"/>
    <mergeCell ref="A71:F71"/>
    <mergeCell ref="A72:F72"/>
    <mergeCell ref="G72:Y72"/>
    <mergeCell ref="AE73:AN73"/>
    <mergeCell ref="AE70:AN70"/>
    <mergeCell ref="AO73:AV73"/>
    <mergeCell ref="G71:Y71"/>
    <mergeCell ref="Z71:AD71"/>
    <mergeCell ref="D56:AN56"/>
    <mergeCell ref="A58:C58"/>
    <mergeCell ref="A66:F66"/>
    <mergeCell ref="AO70:AV70"/>
    <mergeCell ref="A68:F68"/>
    <mergeCell ref="G68:Y68"/>
    <mergeCell ref="A69:F69"/>
    <mergeCell ref="G69:Y69"/>
    <mergeCell ref="Z69:AD69"/>
    <mergeCell ref="Z68:AD68"/>
    <mergeCell ref="G65:Y65"/>
    <mergeCell ref="AO64:AV64"/>
    <mergeCell ref="Z64:AD64"/>
    <mergeCell ref="AW68:BD68"/>
    <mergeCell ref="D54:AN55"/>
    <mergeCell ref="AE72:AN72"/>
    <mergeCell ref="AO72:AV72"/>
    <mergeCell ref="A70:F70"/>
    <mergeCell ref="G70:Y70"/>
    <mergeCell ref="Z70:AD70"/>
    <mergeCell ref="AC50:AJ50"/>
    <mergeCell ref="AO56:AV56"/>
    <mergeCell ref="AO54:AV55"/>
    <mergeCell ref="AO67:AV67"/>
    <mergeCell ref="AW67:BD67"/>
    <mergeCell ref="D60:AN60"/>
    <mergeCell ref="Z67:AD67"/>
    <mergeCell ref="AW66:BD66"/>
    <mergeCell ref="AE63:AN63"/>
    <mergeCell ref="G64:Y64"/>
    <mergeCell ref="A91:V91"/>
    <mergeCell ref="BE66:BL66"/>
    <mergeCell ref="G66:AV66"/>
    <mergeCell ref="AO88:BG88"/>
    <mergeCell ref="A90:F90"/>
    <mergeCell ref="A88:V88"/>
    <mergeCell ref="AW70:BD70"/>
    <mergeCell ref="AE69:AN69"/>
    <mergeCell ref="AO69:AV69"/>
    <mergeCell ref="AE68:AN68"/>
    <mergeCell ref="A67:F67"/>
    <mergeCell ref="G67:Y67"/>
    <mergeCell ref="BE56:BL56"/>
    <mergeCell ref="A53:AY53"/>
    <mergeCell ref="A54:C55"/>
    <mergeCell ref="BE67:BL67"/>
    <mergeCell ref="BE58:BL58"/>
    <mergeCell ref="BE60:BL60"/>
    <mergeCell ref="AW58:BD58"/>
    <mergeCell ref="AW59:BD59"/>
    <mergeCell ref="A10:BL10"/>
    <mergeCell ref="A11:BL11"/>
    <mergeCell ref="B13:L13"/>
    <mergeCell ref="B14:L14"/>
    <mergeCell ref="G63:Y63"/>
    <mergeCell ref="BE20:BL20"/>
    <mergeCell ref="BE19:BL19"/>
    <mergeCell ref="AK19:BC19"/>
    <mergeCell ref="AK20:BC20"/>
    <mergeCell ref="B20:L20"/>
    <mergeCell ref="A39:F39"/>
    <mergeCell ref="G39:BL39"/>
    <mergeCell ref="AK46:AR46"/>
    <mergeCell ref="AA19:AI19"/>
    <mergeCell ref="AU13:BB13"/>
    <mergeCell ref="AU14:BB14"/>
    <mergeCell ref="N20:Y20"/>
    <mergeCell ref="AA20:AI20"/>
    <mergeCell ref="B19:L19"/>
    <mergeCell ref="N19:Y19"/>
    <mergeCell ref="D44:AB45"/>
    <mergeCell ref="AK50:AR50"/>
    <mergeCell ref="AS48:AZ48"/>
    <mergeCell ref="A48:C48"/>
    <mergeCell ref="B16:L16"/>
    <mergeCell ref="N16:AS16"/>
    <mergeCell ref="AU16:BB16"/>
    <mergeCell ref="B17:L17"/>
    <mergeCell ref="N17:AS17"/>
    <mergeCell ref="AU17:BB17"/>
    <mergeCell ref="BE54:BL55"/>
    <mergeCell ref="AO1:BL1"/>
    <mergeCell ref="A52:BL52"/>
    <mergeCell ref="U22:AD22"/>
    <mergeCell ref="AE22:AR22"/>
    <mergeCell ref="G29:BL29"/>
    <mergeCell ref="AO2:BL2"/>
    <mergeCell ref="AO6:BF6"/>
    <mergeCell ref="A34:BL34"/>
    <mergeCell ref="D46:AB46"/>
    <mergeCell ref="G38:BL38"/>
    <mergeCell ref="A33:BL33"/>
    <mergeCell ref="A60:C60"/>
    <mergeCell ref="AW63:BD63"/>
    <mergeCell ref="AO63:AV63"/>
    <mergeCell ref="AW60:BD60"/>
    <mergeCell ref="AO60:AV60"/>
    <mergeCell ref="A36:BL36"/>
    <mergeCell ref="A37:F37"/>
    <mergeCell ref="G37:BL37"/>
    <mergeCell ref="AS22:BC22"/>
    <mergeCell ref="AE67:AN67"/>
    <mergeCell ref="A64:F64"/>
    <mergeCell ref="A65:F65"/>
    <mergeCell ref="A56:C56"/>
    <mergeCell ref="A57:C57"/>
    <mergeCell ref="D57:AA57"/>
    <mergeCell ref="Z65:AD65"/>
    <mergeCell ref="A62:BL62"/>
    <mergeCell ref="A63:F63"/>
    <mergeCell ref="W88:AM88"/>
    <mergeCell ref="W89:AM89"/>
    <mergeCell ref="Z63:AD63"/>
    <mergeCell ref="AE64:AN64"/>
    <mergeCell ref="AO89:BG89"/>
    <mergeCell ref="AO65:AV65"/>
    <mergeCell ref="AW65:BD65"/>
    <mergeCell ref="BE76:BL76"/>
    <mergeCell ref="BE79:BL79"/>
    <mergeCell ref="BE68:BL68"/>
    <mergeCell ref="BE75:BL75"/>
    <mergeCell ref="BE69:BL69"/>
    <mergeCell ref="AW72:BD72"/>
    <mergeCell ref="BE74:BL74"/>
    <mergeCell ref="BE72:BL72"/>
    <mergeCell ref="BE71:BL71"/>
    <mergeCell ref="BE73:BL73"/>
    <mergeCell ref="BE70:BL70"/>
    <mergeCell ref="AW69:BD69"/>
    <mergeCell ref="AW73:BD73"/>
    <mergeCell ref="AO4:BL4"/>
    <mergeCell ref="AO5:BL5"/>
    <mergeCell ref="AO3:BL3"/>
    <mergeCell ref="A30:F30"/>
    <mergeCell ref="A31:F31"/>
    <mergeCell ref="G31:BL31"/>
    <mergeCell ref="AO7:AU7"/>
    <mergeCell ref="AW7:BF7"/>
    <mergeCell ref="N13:AS13"/>
    <mergeCell ref="N14:AS14"/>
    <mergeCell ref="BD22:BL22"/>
    <mergeCell ref="T23:W23"/>
    <mergeCell ref="A23:H23"/>
    <mergeCell ref="G30:BL30"/>
    <mergeCell ref="I23:S23"/>
    <mergeCell ref="A25:BL25"/>
    <mergeCell ref="A28:BL28"/>
    <mergeCell ref="A29:F29"/>
    <mergeCell ref="A22:T22"/>
    <mergeCell ref="A26:BL26"/>
    <mergeCell ref="A38:F38"/>
    <mergeCell ref="AK44:AR45"/>
    <mergeCell ref="AS47:AZ47"/>
    <mergeCell ref="AS46:AZ46"/>
    <mergeCell ref="A47:C47"/>
    <mergeCell ref="AK47:AR47"/>
    <mergeCell ref="A46:C46"/>
    <mergeCell ref="A40:F40"/>
    <mergeCell ref="G40:BL40"/>
    <mergeCell ref="A43:AZ43"/>
    <mergeCell ref="A97:H97"/>
    <mergeCell ref="A92:AS92"/>
    <mergeCell ref="A96:H96"/>
    <mergeCell ref="A94:V94"/>
    <mergeCell ref="W94:AM94"/>
    <mergeCell ref="AO94:BG94"/>
    <mergeCell ref="AO95:BG95"/>
    <mergeCell ref="W95:AM95"/>
    <mergeCell ref="A42:AZ42"/>
    <mergeCell ref="BE63:BL63"/>
    <mergeCell ref="BE65:BL65"/>
    <mergeCell ref="AW64:BD64"/>
    <mergeCell ref="BE64:BL64"/>
    <mergeCell ref="AE65:AN65"/>
    <mergeCell ref="A49:C49"/>
    <mergeCell ref="D49:AB49"/>
    <mergeCell ref="AC49:AJ49"/>
    <mergeCell ref="AK49:AR49"/>
    <mergeCell ref="A44:C45"/>
    <mergeCell ref="AC44:AJ45"/>
    <mergeCell ref="D48:AB48"/>
    <mergeCell ref="AC48:AJ48"/>
    <mergeCell ref="AK48:AR48"/>
    <mergeCell ref="AS49:AZ49"/>
    <mergeCell ref="AS44:AZ45"/>
    <mergeCell ref="D47:AB47"/>
    <mergeCell ref="AC46:AJ46"/>
    <mergeCell ref="AC47:AJ47"/>
    <mergeCell ref="A50:C50"/>
    <mergeCell ref="AS50:AZ50"/>
    <mergeCell ref="AW56:BD56"/>
    <mergeCell ref="A59:C59"/>
    <mergeCell ref="D59:AN59"/>
    <mergeCell ref="AO59:AV59"/>
    <mergeCell ref="AW54:BD55"/>
    <mergeCell ref="AO58:AV58"/>
    <mergeCell ref="D58:AN58"/>
    <mergeCell ref="D50:AB50"/>
    <mergeCell ref="A76:F76"/>
    <mergeCell ref="G76:Y76"/>
    <mergeCell ref="Z80:AD80"/>
    <mergeCell ref="AE80:AN80"/>
    <mergeCell ref="AO80:AV80"/>
    <mergeCell ref="AW80:BD80"/>
    <mergeCell ref="A79:F79"/>
    <mergeCell ref="G79:Y79"/>
    <mergeCell ref="Z79:AD79"/>
    <mergeCell ref="AE79:AN79"/>
    <mergeCell ref="A81:F81"/>
    <mergeCell ref="G81:Y81"/>
    <mergeCell ref="Z81:AD81"/>
    <mergeCell ref="AE81:AN81"/>
    <mergeCell ref="AO81:AV81"/>
    <mergeCell ref="AW81:BD81"/>
    <mergeCell ref="A83:F83"/>
    <mergeCell ref="G83:Y83"/>
    <mergeCell ref="A80:F80"/>
    <mergeCell ref="AO75:AV75"/>
    <mergeCell ref="A82:F82"/>
    <mergeCell ref="G82:Y82"/>
    <mergeCell ref="Z82:AD82"/>
    <mergeCell ref="AE82:AN82"/>
    <mergeCell ref="AO82:AV82"/>
    <mergeCell ref="G80:Y80"/>
    <mergeCell ref="BE59:BL59"/>
    <mergeCell ref="A75:F75"/>
    <mergeCell ref="AE75:AN75"/>
    <mergeCell ref="AW78:BD78"/>
    <mergeCell ref="AW75:BD75"/>
    <mergeCell ref="BE82:BL82"/>
    <mergeCell ref="Z76:AD76"/>
    <mergeCell ref="AE76:AN76"/>
    <mergeCell ref="AO79:AV79"/>
    <mergeCell ref="AW82:BD82"/>
    <mergeCell ref="AW83:BD83"/>
    <mergeCell ref="AE84:AN84"/>
    <mergeCell ref="AO84:AV84"/>
    <mergeCell ref="AW84:BD84"/>
    <mergeCell ref="AO76:AV76"/>
    <mergeCell ref="BE83:BL83"/>
    <mergeCell ref="BE80:BL80"/>
    <mergeCell ref="BE81:BL81"/>
    <mergeCell ref="AW79:BD79"/>
    <mergeCell ref="AW76:BD76"/>
    <mergeCell ref="A78:F78"/>
    <mergeCell ref="G78:Y78"/>
    <mergeCell ref="Z78:AD78"/>
    <mergeCell ref="AE78:AN78"/>
    <mergeCell ref="AO78:AV78"/>
    <mergeCell ref="BE84:BL84"/>
    <mergeCell ref="G84:Y84"/>
    <mergeCell ref="Z83:AD83"/>
    <mergeCell ref="AE83:AN83"/>
    <mergeCell ref="AO83:AV83"/>
    <mergeCell ref="BE77:BL77"/>
    <mergeCell ref="Z84:AD84"/>
    <mergeCell ref="A77:F77"/>
    <mergeCell ref="G77:Y77"/>
    <mergeCell ref="Z77:AD77"/>
    <mergeCell ref="AE77:AN77"/>
    <mergeCell ref="AO77:AV77"/>
    <mergeCell ref="AW77:BD77"/>
    <mergeCell ref="A84:F84"/>
    <mergeCell ref="BE78:BL78"/>
  </mergeCells>
  <phoneticPr fontId="0" type="noConversion"/>
  <conditionalFormatting sqref="G67:G74 G80:G83 G76:G77">
    <cfRule type="cellIs" dxfId="7" priority="12" stopIfTrue="1" operator="equal">
      <formula>$G66</formula>
    </cfRule>
  </conditionalFormatting>
  <conditionalFormatting sqref="D50:I50 G69:L69 G71 G73:L73">
    <cfRule type="cellIs" dxfId="6" priority="13" stopIfTrue="1" operator="equal">
      <formula>#REF!</formula>
    </cfRule>
  </conditionalFormatting>
  <conditionalFormatting sqref="A66:F74 A76:F84">
    <cfRule type="cellIs" dxfId="5" priority="14" stopIfTrue="1" operator="equal">
      <formula>0</formula>
    </cfRule>
  </conditionalFormatting>
  <conditionalFormatting sqref="D48:D49 G67:L67 G71:L71 G68 G72 G70 G66 G84">
    <cfRule type="cellIs" dxfId="4" priority="19" stopIfTrue="1" operator="equal">
      <formula>#REF!</formula>
    </cfRule>
  </conditionalFormatting>
  <conditionalFormatting sqref="D49">
    <cfRule type="cellIs" dxfId="3" priority="4" stopIfTrue="1" operator="equal">
      <formula>$D48</formula>
    </cfRule>
  </conditionalFormatting>
  <conditionalFormatting sqref="H83:L83 H81:L81 H76:L76">
    <cfRule type="cellIs" dxfId="2" priority="3" stopIfTrue="1" operator="equal">
      <formula>$G75</formula>
    </cfRule>
  </conditionalFormatting>
  <conditionalFormatting sqref="G79:L79">
    <cfRule type="cellIs" dxfId="1" priority="21" stopIfTrue="1" operator="equal">
      <formula>#REF!</formula>
    </cfRule>
  </conditionalFormatting>
  <conditionalFormatting sqref="G78">
    <cfRule type="cellIs" dxfId="0" priority="24" stopIfTrue="1" operator="equal">
      <formula>#REF!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  <rowBreaks count="2" manualBreakCount="2">
    <brk id="35" max="63" man="1"/>
    <brk id="74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1216091</vt:lpstr>
      <vt:lpstr>'1216091'!Область_друку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2025-07-09T08:00:44Z</cp:lastPrinted>
  <dcterms:created xsi:type="dcterms:W3CDTF">2016-08-15T09:54:21Z</dcterms:created>
  <dcterms:modified xsi:type="dcterms:W3CDTF">2025-07-10T13:18:25Z</dcterms:modified>
</cp:coreProperties>
</file>