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5\липень\1007\Паспорти УКБ\"/>
    </mc:Choice>
  </mc:AlternateContent>
  <bookViews>
    <workbookView xWindow="0" yWindow="0" windowWidth="25140" windowHeight="9885"/>
  </bookViews>
  <sheets>
    <sheet name="1511300" sheetId="1" r:id="rId1"/>
  </sheets>
  <definedNames>
    <definedName name="_xlnm.Print_Area" localSheetId="0">'1511300'!$A$1:$G$102</definedName>
  </definedNames>
  <calcPr calcId="152511"/>
</workbook>
</file>

<file path=xl/calcChain.xml><?xml version="1.0" encoding="utf-8"?>
<calcChain xmlns="http://schemas.openxmlformats.org/spreadsheetml/2006/main">
  <c r="D38" i="1" l="1"/>
  <c r="D41" i="1"/>
  <c r="D48" i="1"/>
  <c r="E48" i="1"/>
  <c r="E39" i="1"/>
  <c r="G82" i="1"/>
  <c r="E40" i="1"/>
  <c r="G63" i="1"/>
  <c r="G61" i="1"/>
  <c r="G59" i="1"/>
  <c r="G57" i="1"/>
  <c r="G67" i="1"/>
  <c r="G80" i="1"/>
  <c r="G73" i="1"/>
  <c r="G71" i="1"/>
  <c r="G78" i="1"/>
  <c r="G69" i="1"/>
  <c r="G76" i="1"/>
  <c r="D47" i="1"/>
  <c r="D49" i="1"/>
  <c r="E49" i="1"/>
  <c r="E47" i="1"/>
  <c r="E38" i="1"/>
  <c r="E41" i="1"/>
</calcChain>
</file>

<file path=xl/sharedStrings.xml><?xml version="1.0" encoding="utf-8"?>
<sst xmlns="http://schemas.openxmlformats.org/spreadsheetml/2006/main" count="182" uniqueCount="117">
  <si>
    <t>ЗАТВЕРДЖЕНО</t>
  </si>
  <si>
    <t>Наказ / розпорядчий документ</t>
  </si>
  <si>
    <t>(найменування головного розпорядника коштів місцевого бюджету)</t>
  </si>
  <si>
    <t>Паспорт</t>
  </si>
  <si>
    <t>1.</t>
  </si>
  <si>
    <t>2.</t>
  </si>
  <si>
    <t>3.</t>
  </si>
  <si>
    <t>4.</t>
  </si>
  <si>
    <t>5.</t>
  </si>
  <si>
    <t>6.</t>
  </si>
  <si>
    <t>7.</t>
  </si>
  <si>
    <t>N з/п</t>
  </si>
  <si>
    <t>Завдання</t>
  </si>
  <si>
    <t>8.</t>
  </si>
  <si>
    <t>Напрями використання бюджетних коштів</t>
  </si>
  <si>
    <t>Загальний фонд</t>
  </si>
  <si>
    <t>Спеціальний фонд</t>
  </si>
  <si>
    <t>Усього</t>
  </si>
  <si>
    <t>9.</t>
  </si>
  <si>
    <t>Перелік місцевих / регіональних програм, що виконуються у складі бюджетної програми:</t>
  </si>
  <si>
    <t>Найменування місцевої / регіональної програми</t>
  </si>
  <si>
    <t>10.</t>
  </si>
  <si>
    <t>Результативні показники бюджетної програми:</t>
  </si>
  <si>
    <t>Показник</t>
  </si>
  <si>
    <t>Одиниця виміру</t>
  </si>
  <si>
    <t>Джерело інформації</t>
  </si>
  <si>
    <t>затрат</t>
  </si>
  <si>
    <t>продукту</t>
  </si>
  <si>
    <t>ефективності</t>
  </si>
  <si>
    <t>якості</t>
  </si>
  <si>
    <t>(підпис)</t>
  </si>
  <si>
    <t>ПОГОДЖЕНО:</t>
  </si>
  <si>
    <t>(найменування відповідального виконавця)</t>
  </si>
  <si>
    <t>Цілі державної політики, на досягнення яких спрямована реалізація бюджетної програми</t>
  </si>
  <si>
    <t>Ціль державної політики</t>
  </si>
  <si>
    <t>Мета бюджетної програми</t>
  </si>
  <si>
    <t>Завдання бюджетної програми</t>
  </si>
  <si>
    <t>11.</t>
  </si>
  <si>
    <t>М. П.</t>
  </si>
  <si>
    <t>ЗАТВЕРДЖЕНО
Наказ Міністерства фінансів України 
26 серпня 2014 року № 836
(у редакції наказу Міністерства фінансів України від  29 грудня 2018 року № 1209)</t>
  </si>
  <si>
    <t>од.</t>
  </si>
  <si>
    <t>рішення сесії</t>
  </si>
  <si>
    <t>грн.</t>
  </si>
  <si>
    <t>розрахунок</t>
  </si>
  <si>
    <t>%</t>
  </si>
  <si>
    <t>Фінансове управління Хмельницької міської ради</t>
  </si>
  <si>
    <t>Начальник управління</t>
  </si>
  <si>
    <t>Будівництво освітніх установ та закладів</t>
  </si>
  <si>
    <t>Забезпечення виконання робіт з реконструкції освітніх установ та закладів</t>
  </si>
  <si>
    <t>(грн.)</t>
  </si>
  <si>
    <t>02498582</t>
  </si>
  <si>
    <t>(код Програмної класифікації видатків та кредитування місцевого бюджету)</t>
  </si>
  <si>
    <t>(код за ЄДРПОУ)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</si>
  <si>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</si>
  <si>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</si>
  <si>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</si>
  <si>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</si>
  <si>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Забезпечення нового будівництва освітніх установ та закладів</t>
  </si>
  <si>
    <t>Управління капітального будівництва Хмельницької міської ради</t>
  </si>
  <si>
    <t>(Власне ім'я, ПРІЗВИЩЕ)</t>
  </si>
  <si>
    <t>Сергій ЯМЧУК</t>
  </si>
  <si>
    <t>грн</t>
  </si>
  <si>
    <t xml:space="preserve">обсяг видатків </t>
  </si>
  <si>
    <t xml:space="preserve">кількість об'єктів </t>
  </si>
  <si>
    <t xml:space="preserve">середні витрати на об'єкт </t>
  </si>
  <si>
    <t xml:space="preserve">рівень готовності </t>
  </si>
  <si>
    <t xml:space="preserve"> Цільова Програма попередження виникнення надзвичайних ситуацій та забезпечення  пожежної і техногенної безпеки об'єктів усіх форм власності, розвитку інфраструктури пожежно-рятувальних підрозділів на території Хмельницької міської територіальної громади на 2021-2025 роки (із змінами)</t>
  </si>
  <si>
    <t xml:space="preserve">Реконструкція будівель освітніх установ для улаштування споруд цивільного захисту </t>
  </si>
  <si>
    <t xml:space="preserve">Виконання робіт з реконструкції будівель освітніх установ для улаштування споруд цивільного захисту </t>
  </si>
  <si>
    <t>бюджетної програми місцевого бюджету на 2025 рік</t>
  </si>
  <si>
    <t>Нове будівництво освітніх установ та закладів</t>
  </si>
  <si>
    <t>1300</t>
  </si>
  <si>
    <t>0990</t>
  </si>
  <si>
    <t xml:space="preserve"> Захист населення і території громади від наслідків надзвичайних ситуацій техногенного і природного характеру, ефективне функціонування місцевої ланки територіальної підсистеми єдиної державної системи цивільного захисту, проведення аварійно-рятувальних та інших невідкладних робіт, послідовне зниження ризику виникнення надзвичайних ситуацій техногенного та природного характеру, підвищення рівня безпеки населення і захищеності території від наслідків таких ситуацій, забезпечення громадської безпеки.</t>
  </si>
  <si>
    <t xml:space="preserve"> Розширення мережі закладів освіти.</t>
  </si>
  <si>
    <t>Реалізація державної політики у сфері освіти.</t>
  </si>
  <si>
    <t>Программа економічного і соціального розвитку Хмельницької міської територіальної громади на 2025 рік</t>
  </si>
  <si>
    <t>4.1</t>
  </si>
  <si>
    <t>4.2</t>
  </si>
  <si>
    <t>4.3</t>
  </si>
  <si>
    <t>4.4</t>
  </si>
  <si>
    <t>1.1</t>
  </si>
  <si>
    <t>1.2</t>
  </si>
  <si>
    <t>1.3</t>
  </si>
  <si>
    <t>1.4</t>
  </si>
  <si>
    <t>2</t>
  </si>
  <si>
    <t>2.1</t>
  </si>
  <si>
    <t>2.2</t>
  </si>
  <si>
    <t>2.3</t>
  </si>
  <si>
    <t>2.4</t>
  </si>
  <si>
    <t>3</t>
  </si>
  <si>
    <t>3.1</t>
  </si>
  <si>
    <t>3.2</t>
  </si>
  <si>
    <t>3.3</t>
  </si>
  <si>
    <t>3.4</t>
  </si>
  <si>
    <t xml:space="preserve"> затрат</t>
  </si>
  <si>
    <t xml:space="preserve"> продукту</t>
  </si>
  <si>
    <t xml:space="preserve"> якості</t>
  </si>
  <si>
    <t>Реконструкція або добудова існуючих освітніх установ та закладів</t>
  </si>
  <si>
    <t>обсяг видатків на коригування ПКД</t>
  </si>
  <si>
    <t>витрати на забезпечення фінансового ресурсу для коригування ПКД</t>
  </si>
  <si>
    <t>рівень готовності ПКД</t>
  </si>
  <si>
    <r>
      <rPr>
        <sz val="11"/>
        <rFont val="Times New Roman"/>
        <family val="1"/>
        <charset val="204"/>
      </rPr>
      <t>Нове будівництво закладу загальної середньої освіти на</t>
    </r>
    <r>
      <rPr>
        <b/>
        <sz val="11"/>
        <rFont val="Times New Roman"/>
        <family val="1"/>
        <charset val="204"/>
      </rPr>
      <t xml:space="preserve"> вул. Січових стрільців, 8-А</t>
    </r>
    <r>
      <rPr>
        <sz val="11"/>
        <rFont val="Times New Roman"/>
        <family val="1"/>
        <charset val="204"/>
      </rPr>
      <t xml:space="preserve"> в м. Хмельниць</t>
    </r>
    <r>
      <rPr>
        <b/>
        <sz val="11"/>
        <rFont val="Times New Roman"/>
        <family val="1"/>
        <charset val="204"/>
      </rPr>
      <t>к</t>
    </r>
    <r>
      <rPr>
        <sz val="11"/>
        <rFont val="Times New Roman"/>
        <family val="1"/>
        <charset val="204"/>
      </rPr>
      <t>ому (в частині виготовлення ПКД)</t>
    </r>
  </si>
  <si>
    <t>обсяг видатків на виготовлення ПКД</t>
  </si>
  <si>
    <t>витрати на виготовлення ПКД</t>
  </si>
  <si>
    <t>% забезпечення фінансовим ресурсом на виготовлення ПКД до потреби</t>
  </si>
  <si>
    <t>середні витрати на об'єкт</t>
  </si>
  <si>
    <t>Дмитро ДМИТРІВ</t>
  </si>
  <si>
    <r>
      <t>Обсяг бюджетних призначень / бюджетних асигнувань -</t>
    </r>
    <r>
      <rPr>
        <b/>
        <sz val="12"/>
        <rFont val="Times New Roman"/>
        <family val="1"/>
        <charset val="204"/>
      </rPr>
      <t xml:space="preserve"> 32 746 104,00 </t>
    </r>
    <r>
      <rPr>
        <sz val="12"/>
        <rFont val="Times New Roman"/>
        <family val="1"/>
        <charset val="204"/>
      </rPr>
      <t xml:space="preserve">гривень, у тому числі загального фонду -____  гривень та спеціального фонду - </t>
    </r>
    <r>
      <rPr>
        <b/>
        <sz val="12"/>
        <rFont val="Times New Roman"/>
        <family val="1"/>
        <charset val="204"/>
      </rPr>
      <t>32 746 104,00</t>
    </r>
    <r>
      <rPr>
        <sz val="12"/>
        <rFont val="Times New Roman"/>
        <family val="1"/>
        <charset val="204"/>
      </rPr>
      <t xml:space="preserve">  гривень.</t>
    </r>
  </si>
  <si>
    <t xml:space="preserve">Захист населення, територій, навколишнього природного середовища та майна від надзвичайних ситуацій, ліквідація наслідків можливих аварій та природних стихійних явищ, пріоритетність завдань, спрямованих на порятунок життя та збереження здоров’я громадян. </t>
  </si>
  <si>
    <t>В.о. начальника управління капітального будівництва                                            Хмельницької міської ради</t>
  </si>
  <si>
    <t xml:space="preserve">Підстави для виконання бюджетної програми: : Конституція України, Бюджетний кодекс України, Закон України «Про Державний бюджет України на 2025 рік», Закон України «Про місцеве самоврядування», Закон України «Про державне прогнозування та розроблення програм економічного та соціального розвитку України», Постанова  КМУ «Про затвердження Порядку розроблення та виконання державних цільових програм» від 31.01.2007 р. № 106, Наказ Міністерства економіки України «Про затвердження Методичних рекомендацій щодо порядку розроблення регіональних цільових програм, моніторингу та звітності про їх виконання» від 04.12.2006р. № 367, Наказ Міністерства фінансів України «Про деякі питання запровадження програмно-цільового методу складання та виконання місцевих бюджетів» від 26.08.2014 №836,  Рішення сорок сьомої сесії Хмельницької міської ради від 11.12.2024 № 7 "Про затвердження Програми економічного і соціального розвитку Хмельницької міської територіальної громади на 2025 рік". Рішення сорок сьомої сесії Хмельницької міської ради від 11.12.2024 № 17 " Про внесення змін до цільової Програми попередження виникнення надзвичайних ситуацій та забезпечення пожежної і техногенної безпеки об’єктів усіх форм власності, розвитку інфраструктури пожежно-рятувальних підрозділів на території Хмельницької міської територіальної громади на 2021-2025 роки". Рішення  сорок сьомої сесії  Хмельницької міської ради від 11.12.2024  № 9  "Про бюджет Хмельницької міської територіальної громади на 2025 рік", Рішення  позачергової п'ятдесят першої сесії  Хмельницької міської ради від 27.03.2025  №6  "Про внесення змін до бюджету Хмельницької міської територіальної громади на 2025 рік",  Рішення  п'ятдесят четвертої сесії  Хмельницької міської ради від 27.06.2025  №4  "Про внесення змін до бюджету Хмельницької міської територіальної громади на 2025 рік" .  </t>
  </si>
  <si>
    <r>
      <rPr>
        <sz val="11"/>
        <rFont val="Times New Roman"/>
        <family val="1"/>
        <charset val="204"/>
      </rPr>
      <t>Реконструкція будівлі Хмельницького закладу дошкільної освіти</t>
    </r>
    <r>
      <rPr>
        <b/>
        <sz val="11"/>
        <rFont val="Times New Roman"/>
        <family val="1"/>
        <charset val="204"/>
      </rPr>
      <t xml:space="preserve"> № 23 «Вогник» </t>
    </r>
    <r>
      <rPr>
        <sz val="11"/>
        <rFont val="Times New Roman"/>
        <family val="1"/>
        <charset val="204"/>
      </rPr>
      <t>Хмельницької міської ради для улаштування споруди цивільного захисту на вул. Бажана, 2 в м. Хмельницькому (коригування)</t>
    </r>
  </si>
  <si>
    <r>
      <rPr>
        <sz val="11"/>
        <rFont val="Times New Roman"/>
        <family val="1"/>
        <charset val="204"/>
      </rPr>
      <t xml:space="preserve">Реконструкція будівлі Хмельницької спеціалізованої середньої загальноосвітньої </t>
    </r>
    <r>
      <rPr>
        <b/>
        <sz val="11"/>
        <rFont val="Times New Roman"/>
        <family val="1"/>
        <charset val="204"/>
      </rPr>
      <t xml:space="preserve">школи І-ІІІ ступенів № 6 </t>
    </r>
    <r>
      <rPr>
        <sz val="11"/>
        <rFont val="Times New Roman"/>
        <family val="1"/>
        <charset val="204"/>
      </rPr>
      <t>з поглибленим вивченням німецької мови з 1-го класу для улаштування споруди цивільного захисту на пров. Володимирський, 12 в м. Хмельницькому (коригування)</t>
    </r>
  </si>
  <si>
    <r>
      <t xml:space="preserve">Реконструкція з добудовою їдальні до існуючого приміщення спеціалізованої загальноосвітньої </t>
    </r>
    <r>
      <rPr>
        <b/>
        <sz val="12"/>
        <rFont val="Times New Roman"/>
        <family val="1"/>
        <charset val="204"/>
      </rPr>
      <t xml:space="preserve">школи І-ІІІ ступенів №8 </t>
    </r>
    <r>
      <rPr>
        <sz val="12"/>
        <rFont val="Times New Roman"/>
        <family val="1"/>
        <charset val="204"/>
      </rPr>
      <t>по вул. Я. Гальчевського, 34 в м. Хмельницькому</t>
    </r>
  </si>
  <si>
    <r>
      <t xml:space="preserve">від </t>
    </r>
    <r>
      <rPr>
        <u/>
        <sz val="12"/>
        <rFont val="Times New Roman"/>
        <family val="1"/>
        <charset val="204"/>
      </rPr>
      <t xml:space="preserve"> 09.07.2025   № 19</t>
    </r>
  </si>
  <si>
    <r>
      <t>Дата погодження _</t>
    </r>
    <r>
      <rPr>
        <b/>
        <u/>
        <sz val="9"/>
        <rFont val="Times New Roman"/>
        <family val="1"/>
        <charset val="204"/>
      </rPr>
      <t>09.07.2025 р.</t>
    </r>
    <r>
      <rPr>
        <b/>
        <sz val="9"/>
        <rFont val="Times New Roman"/>
        <family val="1"/>
        <charset val="204"/>
      </rPr>
      <t>___</t>
    </r>
  </si>
</sst>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204"/>
      <scheme val="minor"/>
    </font>
    <font>
      <sz val="10"/>
      <name val="Arial Cyr"/>
      <family val="2"/>
      <charset val="204"/>
    </font>
    <font>
      <sz val="12"/>
      <name val="Times New Roman"/>
      <family val="1"/>
      <charset val="204"/>
    </font>
    <font>
      <b/>
      <sz val="9"/>
      <name val="Times New Roman"/>
      <family val="1"/>
      <charset val="204"/>
    </font>
    <font>
      <b/>
      <sz val="11"/>
      <name val="Times New Roman"/>
      <family val="1"/>
      <charset val="204"/>
    </font>
    <font>
      <sz val="11"/>
      <name val="Times New Roman"/>
      <family val="1"/>
      <charset val="204"/>
    </font>
    <font>
      <b/>
      <sz val="12"/>
      <name val="Times New Roman"/>
      <family val="1"/>
      <charset val="204"/>
    </font>
    <font>
      <u/>
      <sz val="12"/>
      <name val="Times New Roman"/>
      <family val="1"/>
      <charset val="204"/>
    </font>
    <font>
      <sz val="8"/>
      <name val="Times New Roman"/>
      <family val="1"/>
      <charset val="204"/>
    </font>
    <font>
      <sz val="10"/>
      <name val="Times New Roman"/>
      <family val="1"/>
      <charset val="204"/>
    </font>
    <font>
      <sz val="9"/>
      <name val="Times New Roman"/>
      <family val="1"/>
      <charset val="204"/>
    </font>
    <font>
      <b/>
      <u/>
      <sz val="9"/>
      <name val="Times New Roman"/>
      <family val="1"/>
      <charset val="204"/>
    </font>
    <font>
      <sz val="11"/>
      <color rgb="FF000000"/>
      <name val="Calibri"/>
      <family val="2"/>
      <charset val="204"/>
    </font>
    <font>
      <sz val="11"/>
      <name val="Calibri"/>
      <family val="2"/>
      <charset val="204"/>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 fillId="0" borderId="0"/>
    <xf numFmtId="0" fontId="12" fillId="0" borderId="0"/>
  </cellStyleXfs>
  <cellXfs count="71">
    <xf numFmtId="0" fontId="0" fillId="0" borderId="0" xfId="0"/>
    <xf numFmtId="0" fontId="2" fillId="0" borderId="1" xfId="0" applyFont="1" applyBorder="1" applyAlignment="1">
      <alignment vertical="center" wrapText="1"/>
    </xf>
    <xf numFmtId="4" fontId="2" fillId="0" borderId="1" xfId="0" applyNumberFormat="1" applyFont="1" applyBorder="1" applyAlignment="1">
      <alignment horizontal="center" vertical="center" wrapText="1"/>
    </xf>
    <xf numFmtId="4"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4" fillId="0" borderId="2" xfId="0" applyFont="1" applyBorder="1" applyAlignment="1">
      <alignment vertical="center" wrapText="1"/>
    </xf>
    <xf numFmtId="0" fontId="2" fillId="0" borderId="1" xfId="0" applyFont="1" applyBorder="1" applyAlignment="1">
      <alignment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2" fillId="0" borderId="0" xfId="0" applyFont="1" applyAlignment="1">
      <alignment horizontal="center" vertical="center" wrapText="1"/>
    </xf>
    <xf numFmtId="0" fontId="5" fillId="0" borderId="0" xfId="0" applyFont="1"/>
    <xf numFmtId="0" fontId="2" fillId="0" borderId="0" xfId="0" applyFont="1" applyAlignment="1">
      <alignment horizontal="left" vertical="center" wrapText="1"/>
    </xf>
    <xf numFmtId="0" fontId="5" fillId="0" borderId="0" xfId="0" applyFont="1" applyAlignment="1">
      <alignment horizontal="center"/>
    </xf>
    <xf numFmtId="0" fontId="2" fillId="0" borderId="0" xfId="0" applyFont="1" applyAlignment="1">
      <alignment vertical="center" wrapText="1"/>
    </xf>
    <xf numFmtId="0" fontId="2" fillId="0" borderId="0" xfId="0" applyFont="1"/>
    <xf numFmtId="0" fontId="6" fillId="0" borderId="3" xfId="0" applyFont="1" applyBorder="1" applyAlignment="1">
      <alignment horizontal="center" vertical="center" wrapText="1"/>
    </xf>
    <xf numFmtId="49" fontId="6" fillId="0" borderId="3" xfId="0" applyNumberFormat="1" applyFont="1" applyBorder="1" applyAlignment="1">
      <alignment horizontal="center" vertical="center" wrapText="1"/>
    </xf>
    <xf numFmtId="0" fontId="8" fillId="0" borderId="0" xfId="0" applyFont="1" applyAlignment="1">
      <alignment horizontal="center" vertical="top" wrapText="1"/>
    </xf>
    <xf numFmtId="0" fontId="2" fillId="0" borderId="0" xfId="0" applyFont="1" applyAlignment="1">
      <alignment horizontal="center"/>
    </xf>
    <xf numFmtId="0" fontId="2" fillId="0" borderId="1" xfId="0" applyFont="1" applyBorder="1" applyAlignment="1">
      <alignment horizontal="center" vertical="center" wrapText="1"/>
    </xf>
    <xf numFmtId="0" fontId="9" fillId="0" borderId="1" xfId="0" applyFont="1" applyBorder="1" applyAlignment="1">
      <alignment horizontal="center" vertical="center" wrapText="1"/>
    </xf>
    <xf numFmtId="0" fontId="5" fillId="0" borderId="0" xfId="0" applyFont="1" applyAlignment="1">
      <alignment horizontal="left"/>
    </xf>
    <xf numFmtId="0" fontId="2" fillId="0" borderId="0" xfId="0" applyFont="1" applyAlignment="1">
      <alignment horizontal="left" vertical="center"/>
    </xf>
    <xf numFmtId="0" fontId="2" fillId="0" borderId="0" xfId="0" applyFont="1" applyAlignment="1">
      <alignment horizontal="right" vertical="center" wrapText="1"/>
    </xf>
    <xf numFmtId="0" fontId="13" fillId="0" borderId="0" xfId="0" applyFont="1"/>
    <xf numFmtId="0" fontId="2" fillId="3" borderId="1" xfId="2" applyFont="1" applyFill="1" applyBorder="1" applyAlignment="1">
      <alignment horizontal="left" vertical="center" wrapText="1"/>
    </xf>
    <xf numFmtId="0" fontId="2" fillId="0" borderId="1" xfId="0" applyFont="1" applyBorder="1" applyAlignment="1">
      <alignment horizontal="justify" vertical="center" wrapText="1"/>
    </xf>
    <xf numFmtId="0" fontId="6" fillId="0" borderId="1" xfId="0" applyFont="1" applyBorder="1" applyAlignment="1">
      <alignment horizontal="left" vertical="center" wrapText="1"/>
    </xf>
    <xf numFmtId="49" fontId="9"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6"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4" fillId="0" borderId="1" xfId="0" applyFont="1" applyBorder="1" applyAlignment="1">
      <alignment vertical="center" wrapText="1"/>
    </xf>
    <xf numFmtId="3" fontId="2" fillId="0" borderId="1" xfId="0" applyNumberFormat="1" applyFont="1" applyFill="1" applyBorder="1" applyAlignment="1">
      <alignment horizontal="center" vertical="center" wrapText="1"/>
    </xf>
    <xf numFmtId="4" fontId="5" fillId="0" borderId="0" xfId="0" applyNumberFormat="1" applyFont="1"/>
    <xf numFmtId="49" fontId="9" fillId="0" borderId="2" xfId="0" applyNumberFormat="1" applyFont="1" applyBorder="1" applyAlignment="1">
      <alignment horizontal="center" vertical="center" wrapText="1"/>
    </xf>
    <xf numFmtId="0" fontId="2" fillId="0" borderId="2" xfId="0" applyFont="1" applyBorder="1" applyAlignment="1">
      <alignment vertical="center" wrapText="1"/>
    </xf>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vertical="center" wrapText="1"/>
    </xf>
    <xf numFmtId="0" fontId="2" fillId="0" borderId="3" xfId="0" applyFont="1" applyBorder="1" applyAlignment="1">
      <alignment vertical="center" wrapText="1"/>
    </xf>
    <xf numFmtId="0" fontId="5" fillId="0" borderId="0" xfId="0" applyFont="1" applyBorder="1" applyAlignment="1"/>
    <xf numFmtId="0" fontId="5" fillId="0" borderId="0" xfId="0" applyFont="1" applyAlignment="1">
      <alignment horizontal="center" vertical="center" wrapText="1"/>
    </xf>
    <xf numFmtId="0" fontId="3" fillId="0" borderId="0" xfId="0" applyFont="1" applyAlignment="1">
      <alignment horizontal="center"/>
    </xf>
    <xf numFmtId="0" fontId="10" fillId="0" borderId="0" xfId="0" applyFont="1"/>
    <xf numFmtId="0" fontId="8" fillId="0" borderId="0" xfId="0" applyFont="1" applyAlignment="1">
      <alignment horizontal="left" vertical="top" wrapText="1"/>
    </xf>
    <xf numFmtId="0" fontId="8" fillId="0" borderId="0" xfId="0" applyFont="1" applyAlignment="1">
      <alignment horizontal="left" vertical="top"/>
    </xf>
    <xf numFmtId="0" fontId="2" fillId="0" borderId="0" xfId="0" applyFont="1" applyAlignment="1">
      <alignment horizontal="left" vertical="center" wrapText="1"/>
    </xf>
    <xf numFmtId="0" fontId="6"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left" vertical="center" wrapText="1"/>
    </xf>
    <xf numFmtId="0" fontId="2" fillId="0" borderId="2" xfId="0" applyFont="1" applyBorder="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horizontal="left" wrapText="1"/>
    </xf>
    <xf numFmtId="0" fontId="2" fillId="0" borderId="1" xfId="0" applyFont="1" applyBorder="1" applyAlignment="1">
      <alignment horizontal="center" vertical="center"/>
    </xf>
    <xf numFmtId="0" fontId="8" fillId="0" borderId="4" xfId="0" applyFont="1" applyBorder="1" applyAlignment="1">
      <alignment horizontal="center" vertical="top" wrapText="1"/>
    </xf>
    <xf numFmtId="0" fontId="2" fillId="0" borderId="3" xfId="0" applyFont="1" applyBorder="1" applyAlignment="1">
      <alignment horizontal="center"/>
    </xf>
    <xf numFmtId="0" fontId="2" fillId="0" borderId="2" xfId="0" applyFont="1" applyBorder="1" applyAlignment="1">
      <alignment horizontal="left" wrapText="1"/>
    </xf>
    <xf numFmtId="0" fontId="2" fillId="0" borderId="5" xfId="0" applyFont="1" applyBorder="1" applyAlignment="1">
      <alignment horizontal="left" wrapText="1"/>
    </xf>
    <xf numFmtId="0" fontId="2" fillId="0" borderId="1" xfId="0" applyFont="1" applyBorder="1" applyAlignment="1">
      <alignment horizontal="left" vertical="center" wrapText="1"/>
    </xf>
    <xf numFmtId="0" fontId="6" fillId="0" borderId="0" xfId="0" applyFont="1" applyBorder="1" applyAlignment="1">
      <alignment horizontal="center" vertical="center" wrapText="1"/>
    </xf>
    <xf numFmtId="0" fontId="8" fillId="0" borderId="0" xfId="0" applyFont="1" applyBorder="1" applyAlignment="1">
      <alignment horizontal="center" vertical="top" wrapText="1"/>
    </xf>
    <xf numFmtId="0" fontId="6" fillId="0" borderId="3" xfId="0" applyFont="1" applyBorder="1" applyAlignment="1">
      <alignment horizontal="center" vertical="center" wrapText="1"/>
    </xf>
    <xf numFmtId="0" fontId="3" fillId="0" borderId="0" xfId="0" applyFont="1" applyAlignment="1">
      <alignment horizontal="left"/>
    </xf>
    <xf numFmtId="0" fontId="6" fillId="0" borderId="0" xfId="0" applyFont="1" applyAlignment="1">
      <alignment horizontal="left" wrapText="1"/>
    </xf>
    <xf numFmtId="0" fontId="2" fillId="0" borderId="0" xfId="0" applyFont="1" applyAlignment="1">
      <alignment horizontal="left" wrapText="1"/>
    </xf>
    <xf numFmtId="0" fontId="5" fillId="0" borderId="3" xfId="0" applyFont="1" applyBorder="1" applyAlignment="1">
      <alignment horizontal="center" wrapText="1"/>
    </xf>
    <xf numFmtId="0" fontId="2" fillId="0" borderId="0" xfId="0" applyFont="1" applyBorder="1" applyAlignment="1">
      <alignment horizontal="left" vertical="top" wrapText="1"/>
    </xf>
  </cellXfs>
  <cellStyles count="3">
    <cellStyle name="TableStyleLight1" xfId="1"/>
    <cellStyle name="Звичайний" xfId="0" builtinId="0"/>
    <cellStyle name="Звичайни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2"/>
  <sheetViews>
    <sheetView tabSelected="1" view="pageBreakPreview" zoomScaleNormal="100" zoomScaleSheetLayoutView="100" workbookViewId="0">
      <selection activeCell="A98" sqref="A98:B98"/>
    </sheetView>
  </sheetViews>
  <sheetFormatPr defaultColWidth="21.5703125" defaultRowHeight="15" x14ac:dyDescent="0.25"/>
  <cols>
    <col min="1" max="1" width="6.5703125" style="14" customWidth="1"/>
    <col min="2" max="2" width="38.5703125" style="12" customWidth="1"/>
    <col min="3" max="3" width="29.7109375" style="12" customWidth="1"/>
    <col min="4" max="4" width="21.5703125" style="12" customWidth="1"/>
    <col min="5" max="6" width="21.5703125" style="12"/>
    <col min="7" max="7" width="31" style="12" customWidth="1"/>
    <col min="8" max="16384" width="21.5703125" style="12"/>
  </cols>
  <sheetData>
    <row r="1" spans="1:7" x14ac:dyDescent="0.25">
      <c r="F1" s="47" t="s">
        <v>39</v>
      </c>
      <c r="G1" s="48"/>
    </row>
    <row r="2" spans="1:7" x14ac:dyDescent="0.25">
      <c r="F2" s="48"/>
      <c r="G2" s="48"/>
    </row>
    <row r="3" spans="1:7" ht="32.25" customHeight="1" x14ac:dyDescent="0.25">
      <c r="F3" s="48"/>
      <c r="G3" s="48"/>
    </row>
    <row r="4" spans="1:7" ht="15.75" x14ac:dyDescent="0.25">
      <c r="A4" s="11"/>
      <c r="E4" s="15" t="s">
        <v>0</v>
      </c>
    </row>
    <row r="5" spans="1:7" ht="15.75" x14ac:dyDescent="0.25">
      <c r="A5" s="11"/>
      <c r="E5" s="68" t="s">
        <v>1</v>
      </c>
      <c r="F5" s="68"/>
      <c r="G5" s="68"/>
    </row>
    <row r="6" spans="1:7" ht="42.6" customHeight="1" x14ac:dyDescent="0.25">
      <c r="A6" s="11"/>
      <c r="B6" s="15"/>
      <c r="E6" s="69" t="s">
        <v>58</v>
      </c>
      <c r="F6" s="69"/>
      <c r="G6" s="69"/>
    </row>
    <row r="7" spans="1:7" ht="15" customHeight="1" x14ac:dyDescent="0.25">
      <c r="A7" s="11"/>
      <c r="E7" s="58" t="s">
        <v>2</v>
      </c>
      <c r="F7" s="58"/>
      <c r="G7" s="58"/>
    </row>
    <row r="8" spans="1:7" s="16" customFormat="1" ht="15" customHeight="1" x14ac:dyDescent="0.25">
      <c r="A8" s="11"/>
      <c r="E8" s="70" t="s">
        <v>115</v>
      </c>
      <c r="F8" s="70"/>
      <c r="G8" s="70"/>
    </row>
    <row r="9" spans="1:7" ht="15.75" x14ac:dyDescent="0.25">
      <c r="A9" s="11"/>
      <c r="E9" s="49"/>
      <c r="F9" s="49"/>
      <c r="G9" s="49"/>
    </row>
    <row r="11" spans="1:7" ht="15.75" x14ac:dyDescent="0.25">
      <c r="A11" s="50" t="s">
        <v>3</v>
      </c>
      <c r="B11" s="50"/>
      <c r="C11" s="50"/>
      <c r="D11" s="50"/>
      <c r="E11" s="50"/>
      <c r="F11" s="50"/>
      <c r="G11" s="50"/>
    </row>
    <row r="12" spans="1:7" ht="15.75" x14ac:dyDescent="0.25">
      <c r="A12" s="50" t="s">
        <v>69</v>
      </c>
      <c r="B12" s="50"/>
      <c r="C12" s="50"/>
      <c r="D12" s="50"/>
      <c r="E12" s="50"/>
      <c r="F12" s="50"/>
      <c r="G12" s="50"/>
    </row>
    <row r="14" spans="1:7" ht="29.1" customHeight="1" x14ac:dyDescent="0.25">
      <c r="A14" s="51" t="s">
        <v>4</v>
      </c>
      <c r="B14" s="17">
        <v>1500000</v>
      </c>
      <c r="C14" s="63" t="s">
        <v>58</v>
      </c>
      <c r="D14" s="63"/>
      <c r="E14" s="63"/>
      <c r="F14" s="63"/>
      <c r="G14" s="18" t="s">
        <v>50</v>
      </c>
    </row>
    <row r="15" spans="1:7" ht="22.5" x14ac:dyDescent="0.25">
      <c r="A15" s="51"/>
      <c r="B15" s="19" t="s">
        <v>51</v>
      </c>
      <c r="C15" s="64" t="s">
        <v>2</v>
      </c>
      <c r="D15" s="64"/>
      <c r="E15" s="64"/>
      <c r="F15" s="64"/>
      <c r="G15" s="19" t="s">
        <v>52</v>
      </c>
    </row>
    <row r="16" spans="1:7" ht="28.15" customHeight="1" x14ac:dyDescent="0.25">
      <c r="A16" s="51" t="s">
        <v>5</v>
      </c>
      <c r="B16" s="17">
        <v>1510000</v>
      </c>
      <c r="C16" s="63" t="s">
        <v>58</v>
      </c>
      <c r="D16" s="63"/>
      <c r="E16" s="63"/>
      <c r="F16" s="63"/>
      <c r="G16" s="18" t="s">
        <v>50</v>
      </c>
    </row>
    <row r="17" spans="1:7" ht="22.5" x14ac:dyDescent="0.25">
      <c r="A17" s="51"/>
      <c r="B17" s="19" t="s">
        <v>51</v>
      </c>
      <c r="C17" s="64" t="s">
        <v>32</v>
      </c>
      <c r="D17" s="64"/>
      <c r="E17" s="64"/>
      <c r="F17" s="64"/>
      <c r="G17" s="19" t="s">
        <v>52</v>
      </c>
    </row>
    <row r="18" spans="1:7" ht="42.6" customHeight="1" x14ac:dyDescent="0.25">
      <c r="A18" s="51" t="s">
        <v>6</v>
      </c>
      <c r="B18" s="17">
        <v>1511300</v>
      </c>
      <c r="C18" s="18" t="s">
        <v>71</v>
      </c>
      <c r="D18" s="18" t="s">
        <v>72</v>
      </c>
      <c r="E18" s="65" t="s">
        <v>47</v>
      </c>
      <c r="F18" s="65"/>
      <c r="G18" s="17">
        <v>2256400000</v>
      </c>
    </row>
    <row r="19" spans="1:7" ht="42" customHeight="1" x14ac:dyDescent="0.25">
      <c r="A19" s="51"/>
      <c r="B19" s="19" t="s">
        <v>51</v>
      </c>
      <c r="C19" s="19" t="s">
        <v>53</v>
      </c>
      <c r="D19" s="19" t="s">
        <v>54</v>
      </c>
      <c r="E19" s="64" t="s">
        <v>55</v>
      </c>
      <c r="F19" s="64"/>
      <c r="G19" s="19" t="s">
        <v>56</v>
      </c>
    </row>
    <row r="20" spans="1:7" ht="42" customHeight="1" x14ac:dyDescent="0.25">
      <c r="A20" s="11" t="s">
        <v>7</v>
      </c>
      <c r="B20" s="49" t="s">
        <v>108</v>
      </c>
      <c r="C20" s="49"/>
      <c r="D20" s="49"/>
      <c r="E20" s="49"/>
      <c r="F20" s="49"/>
      <c r="G20" s="49"/>
    </row>
    <row r="21" spans="1:7" ht="171" customHeight="1" x14ac:dyDescent="0.25">
      <c r="A21" s="11" t="s">
        <v>8</v>
      </c>
      <c r="B21" s="49" t="s">
        <v>111</v>
      </c>
      <c r="C21" s="49"/>
      <c r="D21" s="49"/>
      <c r="E21" s="49"/>
      <c r="F21" s="49"/>
      <c r="G21" s="49"/>
    </row>
    <row r="22" spans="1:7" ht="15.75" x14ac:dyDescent="0.25">
      <c r="A22" s="11" t="s">
        <v>9</v>
      </c>
      <c r="B22" s="49" t="s">
        <v>33</v>
      </c>
      <c r="C22" s="49"/>
      <c r="D22" s="49"/>
      <c r="E22" s="49"/>
      <c r="F22" s="49"/>
      <c r="G22" s="49"/>
    </row>
    <row r="23" spans="1:7" ht="15.75" x14ac:dyDescent="0.25">
      <c r="A23" s="20"/>
    </row>
    <row r="24" spans="1:7" ht="15.75" x14ac:dyDescent="0.25">
      <c r="A24" s="21" t="s">
        <v>11</v>
      </c>
      <c r="B24" s="52" t="s">
        <v>34</v>
      </c>
      <c r="C24" s="52"/>
      <c r="D24" s="52"/>
      <c r="E24" s="52"/>
      <c r="F24" s="52"/>
      <c r="G24" s="52"/>
    </row>
    <row r="25" spans="1:7" ht="32.25" customHeight="1" x14ac:dyDescent="0.25">
      <c r="A25" s="22">
        <v>1</v>
      </c>
      <c r="B25" s="56" t="s">
        <v>109</v>
      </c>
      <c r="C25" s="56"/>
      <c r="D25" s="56"/>
      <c r="E25" s="56"/>
      <c r="F25" s="56"/>
      <c r="G25" s="56"/>
    </row>
    <row r="26" spans="1:7" s="23" customFormat="1" ht="15.75" customHeight="1" x14ac:dyDescent="0.25">
      <c r="A26" s="22">
        <v>2</v>
      </c>
      <c r="B26" s="60" t="s">
        <v>75</v>
      </c>
      <c r="C26" s="60"/>
      <c r="D26" s="60"/>
      <c r="E26" s="60"/>
      <c r="F26" s="60"/>
      <c r="G26" s="61"/>
    </row>
    <row r="27" spans="1:7" ht="19.7" customHeight="1" x14ac:dyDescent="0.25">
      <c r="A27" s="57" t="s">
        <v>10</v>
      </c>
      <c r="B27" s="57" t="s">
        <v>35</v>
      </c>
      <c r="C27" s="56" t="s">
        <v>74</v>
      </c>
      <c r="D27" s="56"/>
      <c r="E27" s="56"/>
      <c r="F27" s="56"/>
      <c r="G27" s="56"/>
    </row>
    <row r="28" spans="1:7" ht="74.099999999999994" customHeight="1" x14ac:dyDescent="0.25">
      <c r="A28" s="57"/>
      <c r="B28" s="57"/>
      <c r="C28" s="62" t="s">
        <v>73</v>
      </c>
      <c r="D28" s="62"/>
      <c r="E28" s="62"/>
      <c r="F28" s="62"/>
      <c r="G28" s="62"/>
    </row>
    <row r="29" spans="1:7" ht="15.75" x14ac:dyDescent="0.25">
      <c r="A29" s="11" t="s">
        <v>13</v>
      </c>
      <c r="B29" s="49" t="s">
        <v>36</v>
      </c>
      <c r="C29" s="49"/>
      <c r="D29" s="49"/>
      <c r="E29" s="49"/>
      <c r="F29" s="49"/>
      <c r="G29" s="49"/>
    </row>
    <row r="30" spans="1:7" ht="15.75" x14ac:dyDescent="0.25">
      <c r="A30" s="11"/>
      <c r="B30" s="13"/>
      <c r="C30" s="13"/>
      <c r="D30" s="13"/>
      <c r="E30" s="13"/>
      <c r="F30" s="13"/>
      <c r="G30" s="13"/>
    </row>
    <row r="31" spans="1:7" ht="15.75" x14ac:dyDescent="0.25">
      <c r="A31" s="21" t="s">
        <v>11</v>
      </c>
      <c r="B31" s="52" t="s">
        <v>12</v>
      </c>
      <c r="C31" s="52"/>
      <c r="D31" s="52"/>
      <c r="E31" s="52"/>
      <c r="F31" s="52"/>
      <c r="G31" s="52"/>
    </row>
    <row r="32" spans="1:7" ht="21" customHeight="1" x14ac:dyDescent="0.25">
      <c r="A32" s="22">
        <v>1</v>
      </c>
      <c r="B32" s="53" t="s">
        <v>67</v>
      </c>
      <c r="C32" s="54"/>
      <c r="D32" s="54"/>
      <c r="E32" s="54"/>
      <c r="F32" s="54"/>
      <c r="G32" s="55"/>
    </row>
    <row r="33" spans="1:7" ht="24.2" customHeight="1" x14ac:dyDescent="0.25">
      <c r="A33" s="22">
        <v>2</v>
      </c>
      <c r="B33" s="53" t="s">
        <v>70</v>
      </c>
      <c r="C33" s="54"/>
      <c r="D33" s="54"/>
      <c r="E33" s="54"/>
      <c r="F33" s="54"/>
      <c r="G33" s="55"/>
    </row>
    <row r="34" spans="1:7" ht="18.95" customHeight="1" x14ac:dyDescent="0.25">
      <c r="A34" s="11" t="s">
        <v>18</v>
      </c>
      <c r="B34" s="24" t="s">
        <v>14</v>
      </c>
      <c r="C34" s="13"/>
      <c r="D34" s="13"/>
      <c r="E34" s="13"/>
      <c r="F34" s="13"/>
      <c r="G34" s="13"/>
    </row>
    <row r="35" spans="1:7" ht="15.75" x14ac:dyDescent="0.25">
      <c r="A35" s="20"/>
      <c r="E35" s="25" t="s">
        <v>49</v>
      </c>
    </row>
    <row r="36" spans="1:7" ht="31.5" x14ac:dyDescent="0.25">
      <c r="A36" s="21" t="s">
        <v>11</v>
      </c>
      <c r="B36" s="21" t="s">
        <v>14</v>
      </c>
      <c r="C36" s="21" t="s">
        <v>15</v>
      </c>
      <c r="D36" s="21" t="s">
        <v>16</v>
      </c>
      <c r="E36" s="21" t="s">
        <v>17</v>
      </c>
    </row>
    <row r="37" spans="1:7" ht="15.75" x14ac:dyDescent="0.25">
      <c r="A37" s="21">
        <v>1</v>
      </c>
      <c r="B37" s="21">
        <v>2</v>
      </c>
      <c r="C37" s="21">
        <v>3</v>
      </c>
      <c r="D37" s="21">
        <v>4</v>
      </c>
      <c r="E37" s="21">
        <v>5</v>
      </c>
    </row>
    <row r="38" spans="1:7" ht="60.2" customHeight="1" x14ac:dyDescent="0.25">
      <c r="A38" s="22">
        <v>1</v>
      </c>
      <c r="B38" s="1" t="s">
        <v>68</v>
      </c>
      <c r="C38" s="2"/>
      <c r="D38" s="2">
        <f>F67+F76</f>
        <v>31114095</v>
      </c>
      <c r="E38" s="2">
        <f>C38+D38</f>
        <v>31114095</v>
      </c>
    </row>
    <row r="39" spans="1:7" ht="47.85" customHeight="1" x14ac:dyDescent="0.25">
      <c r="A39" s="22">
        <v>2</v>
      </c>
      <c r="B39" s="1" t="s">
        <v>70</v>
      </c>
      <c r="C39" s="21"/>
      <c r="D39" s="2">
        <v>1532009</v>
      </c>
      <c r="E39" s="2">
        <f>C39+D39</f>
        <v>1532009</v>
      </c>
    </row>
    <row r="40" spans="1:7" ht="38.65" customHeight="1" x14ac:dyDescent="0.25">
      <c r="A40" s="22">
        <v>3</v>
      </c>
      <c r="B40" s="1" t="s">
        <v>98</v>
      </c>
      <c r="C40" s="21"/>
      <c r="D40" s="2">
        <v>100000</v>
      </c>
      <c r="E40" s="2">
        <f>C40+D40</f>
        <v>100000</v>
      </c>
      <c r="F40" s="26"/>
    </row>
    <row r="41" spans="1:7" ht="15.75" x14ac:dyDescent="0.25">
      <c r="A41" s="52" t="s">
        <v>17</v>
      </c>
      <c r="B41" s="52"/>
      <c r="C41" s="21"/>
      <c r="D41" s="2">
        <f>SUM(D38:D40)</f>
        <v>32746104</v>
      </c>
      <c r="E41" s="2">
        <f>SUM(E38:E40)</f>
        <v>32746104</v>
      </c>
    </row>
    <row r="42" spans="1:7" ht="15.75" x14ac:dyDescent="0.25">
      <c r="A42" s="20"/>
    </row>
    <row r="43" spans="1:7" ht="15.75" x14ac:dyDescent="0.25">
      <c r="A43" s="51" t="s">
        <v>21</v>
      </c>
      <c r="B43" s="49" t="s">
        <v>19</v>
      </c>
      <c r="C43" s="49"/>
      <c r="D43" s="49"/>
      <c r="E43" s="49"/>
      <c r="F43" s="49"/>
      <c r="G43" s="49"/>
    </row>
    <row r="44" spans="1:7" ht="15.75" x14ac:dyDescent="0.25">
      <c r="A44" s="51"/>
      <c r="E44" s="25" t="s">
        <v>49</v>
      </c>
    </row>
    <row r="45" spans="1:7" ht="31.5" x14ac:dyDescent="0.25">
      <c r="A45" s="21" t="s">
        <v>11</v>
      </c>
      <c r="B45" s="21" t="s">
        <v>20</v>
      </c>
      <c r="C45" s="21" t="s">
        <v>15</v>
      </c>
      <c r="D45" s="21" t="s">
        <v>16</v>
      </c>
      <c r="E45" s="21" t="s">
        <v>17</v>
      </c>
    </row>
    <row r="46" spans="1:7" ht="15.75" x14ac:dyDescent="0.25">
      <c r="A46" s="21">
        <v>1</v>
      </c>
      <c r="B46" s="21">
        <v>2</v>
      </c>
      <c r="C46" s="21">
        <v>3</v>
      </c>
      <c r="D46" s="21">
        <v>4</v>
      </c>
      <c r="E46" s="21">
        <v>5</v>
      </c>
    </row>
    <row r="47" spans="1:7" ht="140.1" customHeight="1" x14ac:dyDescent="0.25">
      <c r="A47" s="21">
        <v>1</v>
      </c>
      <c r="B47" s="27" t="s">
        <v>66</v>
      </c>
      <c r="C47" s="1"/>
      <c r="D47" s="2">
        <f>D38</f>
        <v>31114095</v>
      </c>
      <c r="E47" s="2">
        <f>D47</f>
        <v>31114095</v>
      </c>
    </row>
    <row r="48" spans="1:7" ht="66.400000000000006" customHeight="1" x14ac:dyDescent="0.25">
      <c r="A48" s="21">
        <v>2</v>
      </c>
      <c r="B48" s="28" t="s">
        <v>76</v>
      </c>
      <c r="C48" s="1"/>
      <c r="D48" s="2">
        <f>D39+D40</f>
        <v>1632009</v>
      </c>
      <c r="E48" s="2">
        <f>D48</f>
        <v>1632009</v>
      </c>
    </row>
    <row r="49" spans="1:7" ht="30.75" customHeight="1" x14ac:dyDescent="0.25">
      <c r="A49" s="52" t="s">
        <v>17</v>
      </c>
      <c r="B49" s="52"/>
      <c r="C49" s="1"/>
      <c r="D49" s="2">
        <f>SUM(D47:D48)</f>
        <v>32746104</v>
      </c>
      <c r="E49" s="2">
        <f>D49</f>
        <v>32746104</v>
      </c>
    </row>
    <row r="50" spans="1:7" ht="15.75" x14ac:dyDescent="0.25">
      <c r="A50" s="11" t="s">
        <v>37</v>
      </c>
      <c r="B50" s="49" t="s">
        <v>22</v>
      </c>
      <c r="C50" s="49"/>
      <c r="D50" s="49"/>
      <c r="E50" s="49"/>
      <c r="F50" s="49"/>
      <c r="G50" s="49"/>
    </row>
    <row r="51" spans="1:7" ht="15.75" x14ac:dyDescent="0.25">
      <c r="A51" s="20"/>
    </row>
    <row r="52" spans="1:7" ht="27.6" customHeight="1" x14ac:dyDescent="0.25">
      <c r="A52" s="21" t="s">
        <v>11</v>
      </c>
      <c r="B52" s="21" t="s">
        <v>23</v>
      </c>
      <c r="C52" s="21" t="s">
        <v>24</v>
      </c>
      <c r="D52" s="21" t="s">
        <v>25</v>
      </c>
      <c r="E52" s="21" t="s">
        <v>15</v>
      </c>
      <c r="F52" s="21" t="s">
        <v>16</v>
      </c>
      <c r="G52" s="21" t="s">
        <v>17</v>
      </c>
    </row>
    <row r="53" spans="1:7" ht="15.75" x14ac:dyDescent="0.25">
      <c r="A53" s="21">
        <v>1</v>
      </c>
      <c r="B53" s="21">
        <v>2</v>
      </c>
      <c r="C53" s="21">
        <v>3</v>
      </c>
      <c r="D53" s="21">
        <v>4</v>
      </c>
      <c r="E53" s="21">
        <v>5</v>
      </c>
      <c r="F53" s="21">
        <v>6</v>
      </c>
      <c r="G53" s="21">
        <v>7</v>
      </c>
    </row>
    <row r="54" spans="1:7" ht="39.4" customHeight="1" x14ac:dyDescent="0.25">
      <c r="A54" s="21"/>
      <c r="B54" s="29" t="s">
        <v>57</v>
      </c>
      <c r="C54" s="21"/>
      <c r="D54" s="21"/>
      <c r="E54" s="21"/>
      <c r="F54" s="4"/>
      <c r="G54" s="4"/>
    </row>
    <row r="55" spans="1:7" ht="64.5" customHeight="1" x14ac:dyDescent="0.25">
      <c r="A55" s="21">
        <v>1</v>
      </c>
      <c r="B55" s="7" t="s">
        <v>102</v>
      </c>
      <c r="C55" s="21"/>
      <c r="D55" s="21"/>
      <c r="E55" s="21"/>
      <c r="F55" s="4"/>
      <c r="G55" s="4"/>
    </row>
    <row r="56" spans="1:7" ht="18" customHeight="1" x14ac:dyDescent="0.25">
      <c r="A56" s="30" t="s">
        <v>81</v>
      </c>
      <c r="B56" s="1" t="s">
        <v>26</v>
      </c>
      <c r="C56" s="21"/>
      <c r="D56" s="21"/>
      <c r="E56" s="21"/>
      <c r="F56" s="4"/>
      <c r="G56" s="4"/>
    </row>
    <row r="57" spans="1:7" ht="18" customHeight="1" x14ac:dyDescent="0.25">
      <c r="A57" s="30"/>
      <c r="B57" s="1" t="s">
        <v>103</v>
      </c>
      <c r="C57" s="21" t="s">
        <v>61</v>
      </c>
      <c r="D57" s="21" t="s">
        <v>41</v>
      </c>
      <c r="E57" s="21"/>
      <c r="F57" s="3">
        <v>1532009</v>
      </c>
      <c r="G57" s="3">
        <f>F57</f>
        <v>1532009</v>
      </c>
    </row>
    <row r="58" spans="1:7" ht="18" customHeight="1" x14ac:dyDescent="0.25">
      <c r="A58" s="30" t="s">
        <v>82</v>
      </c>
      <c r="B58" s="8" t="s">
        <v>27</v>
      </c>
      <c r="C58" s="21"/>
      <c r="D58" s="21"/>
      <c r="E58" s="21"/>
      <c r="F58" s="4"/>
      <c r="G58" s="4"/>
    </row>
    <row r="59" spans="1:7" ht="18" customHeight="1" x14ac:dyDescent="0.25">
      <c r="A59" s="30"/>
      <c r="B59" s="1" t="s">
        <v>63</v>
      </c>
      <c r="C59" s="21" t="s">
        <v>40</v>
      </c>
      <c r="D59" s="21" t="s">
        <v>41</v>
      </c>
      <c r="E59" s="21"/>
      <c r="F59" s="4">
        <v>1</v>
      </c>
      <c r="G59" s="4">
        <f>F59</f>
        <v>1</v>
      </c>
    </row>
    <row r="60" spans="1:7" ht="18" customHeight="1" x14ac:dyDescent="0.25">
      <c r="A60" s="30" t="s">
        <v>83</v>
      </c>
      <c r="B60" s="1" t="s">
        <v>28</v>
      </c>
      <c r="C60" s="21"/>
      <c r="D60" s="21"/>
      <c r="E60" s="21"/>
      <c r="F60" s="4"/>
      <c r="G60" s="4"/>
    </row>
    <row r="61" spans="1:7" ht="18" customHeight="1" x14ac:dyDescent="0.25">
      <c r="A61" s="30"/>
      <c r="B61" s="1" t="s">
        <v>104</v>
      </c>
      <c r="C61" s="21" t="s">
        <v>42</v>
      </c>
      <c r="D61" s="21" t="s">
        <v>43</v>
      </c>
      <c r="E61" s="21"/>
      <c r="F61" s="3">
        <v>7762386.7300000004</v>
      </c>
      <c r="G61" s="3">
        <f>F61</f>
        <v>7762386.7300000004</v>
      </c>
    </row>
    <row r="62" spans="1:7" ht="18" customHeight="1" x14ac:dyDescent="0.25">
      <c r="A62" s="30" t="s">
        <v>84</v>
      </c>
      <c r="B62" s="1" t="s">
        <v>29</v>
      </c>
      <c r="C62" s="21"/>
      <c r="D62" s="21"/>
      <c r="E62" s="21"/>
      <c r="F62" s="4"/>
      <c r="G62" s="4"/>
    </row>
    <row r="63" spans="1:7" ht="18" customHeight="1" x14ac:dyDescent="0.25">
      <c r="A63" s="31"/>
      <c r="B63" s="1" t="s">
        <v>101</v>
      </c>
      <c r="C63" s="21" t="s">
        <v>44</v>
      </c>
      <c r="D63" s="21" t="s">
        <v>43</v>
      </c>
      <c r="E63" s="21"/>
      <c r="F63" s="4">
        <v>100</v>
      </c>
      <c r="G63" s="4">
        <f>F63</f>
        <v>100</v>
      </c>
    </row>
    <row r="64" spans="1:7" ht="57" customHeight="1" x14ac:dyDescent="0.25">
      <c r="A64" s="31"/>
      <c r="B64" s="32" t="s">
        <v>48</v>
      </c>
      <c r="C64" s="33"/>
      <c r="D64" s="33"/>
      <c r="E64" s="21"/>
      <c r="F64" s="21"/>
      <c r="G64" s="21"/>
    </row>
    <row r="65" spans="1:8" ht="85.15" customHeight="1" x14ac:dyDescent="0.25">
      <c r="A65" s="31" t="s">
        <v>85</v>
      </c>
      <c r="B65" s="34" t="s">
        <v>112</v>
      </c>
      <c r="C65" s="21"/>
      <c r="D65" s="21"/>
      <c r="E65" s="21"/>
      <c r="F65" s="4"/>
      <c r="G65" s="4"/>
    </row>
    <row r="66" spans="1:8" ht="18" customHeight="1" x14ac:dyDescent="0.25">
      <c r="A66" s="30" t="s">
        <v>86</v>
      </c>
      <c r="B66" s="1" t="s">
        <v>26</v>
      </c>
      <c r="C66" s="21"/>
      <c r="D66" s="21"/>
      <c r="E66" s="21"/>
      <c r="F66" s="4"/>
      <c r="G66" s="4"/>
    </row>
    <row r="67" spans="1:8" ht="18" customHeight="1" x14ac:dyDescent="0.25">
      <c r="A67" s="30"/>
      <c r="B67" s="1" t="s">
        <v>62</v>
      </c>
      <c r="C67" s="21" t="s">
        <v>61</v>
      </c>
      <c r="D67" s="21" t="s">
        <v>41</v>
      </c>
      <c r="E67" s="21"/>
      <c r="F67" s="3">
        <v>8114095</v>
      </c>
      <c r="G67" s="3">
        <f>F67</f>
        <v>8114095</v>
      </c>
    </row>
    <row r="68" spans="1:8" ht="18" customHeight="1" x14ac:dyDescent="0.25">
      <c r="A68" s="30" t="s">
        <v>87</v>
      </c>
      <c r="B68" s="8" t="s">
        <v>27</v>
      </c>
      <c r="C68" s="21"/>
      <c r="D68" s="21"/>
      <c r="E68" s="21"/>
      <c r="F68" s="4"/>
      <c r="G68" s="4"/>
    </row>
    <row r="69" spans="1:8" ht="18" customHeight="1" x14ac:dyDescent="0.25">
      <c r="A69" s="30"/>
      <c r="B69" s="1" t="s">
        <v>63</v>
      </c>
      <c r="C69" s="21" t="s">
        <v>40</v>
      </c>
      <c r="D69" s="21" t="s">
        <v>41</v>
      </c>
      <c r="E69" s="21"/>
      <c r="F69" s="4">
        <v>1</v>
      </c>
      <c r="G69" s="4">
        <f>F69</f>
        <v>1</v>
      </c>
    </row>
    <row r="70" spans="1:8" ht="18" customHeight="1" x14ac:dyDescent="0.25">
      <c r="A70" s="30" t="s">
        <v>88</v>
      </c>
      <c r="B70" s="1" t="s">
        <v>28</v>
      </c>
      <c r="C70" s="21"/>
      <c r="D70" s="21"/>
      <c r="E70" s="21"/>
      <c r="F70" s="4"/>
      <c r="G70" s="4"/>
    </row>
    <row r="71" spans="1:8" ht="18" customHeight="1" x14ac:dyDescent="0.25">
      <c r="A71" s="30"/>
      <c r="B71" s="1" t="s">
        <v>106</v>
      </c>
      <c r="C71" s="21" t="s">
        <v>42</v>
      </c>
      <c r="D71" s="21" t="s">
        <v>43</v>
      </c>
      <c r="E71" s="21"/>
      <c r="F71" s="3">
        <v>42648202</v>
      </c>
      <c r="G71" s="3">
        <f>F71</f>
        <v>42648202</v>
      </c>
    </row>
    <row r="72" spans="1:8" ht="18" customHeight="1" x14ac:dyDescent="0.25">
      <c r="A72" s="30" t="s">
        <v>89</v>
      </c>
      <c r="B72" s="1" t="s">
        <v>29</v>
      </c>
      <c r="C72" s="21"/>
      <c r="D72" s="21"/>
      <c r="E72" s="21"/>
      <c r="F72" s="4"/>
      <c r="G72" s="4"/>
    </row>
    <row r="73" spans="1:8" ht="18" customHeight="1" x14ac:dyDescent="0.25">
      <c r="A73" s="30"/>
      <c r="B73" s="1" t="s">
        <v>65</v>
      </c>
      <c r="C73" s="21" t="s">
        <v>44</v>
      </c>
      <c r="D73" s="21" t="s">
        <v>43</v>
      </c>
      <c r="E73" s="21"/>
      <c r="F73" s="4">
        <v>100</v>
      </c>
      <c r="G73" s="4">
        <f>F73</f>
        <v>100</v>
      </c>
    </row>
    <row r="74" spans="1:8" ht="120.4" customHeight="1" x14ac:dyDescent="0.25">
      <c r="A74" s="31" t="s">
        <v>90</v>
      </c>
      <c r="B74" s="34" t="s">
        <v>113</v>
      </c>
      <c r="C74" s="21"/>
      <c r="D74" s="21"/>
      <c r="E74" s="21"/>
      <c r="F74" s="4"/>
      <c r="G74" s="4"/>
    </row>
    <row r="75" spans="1:8" ht="18" customHeight="1" x14ac:dyDescent="0.25">
      <c r="A75" s="30" t="s">
        <v>91</v>
      </c>
      <c r="B75" s="1" t="s">
        <v>26</v>
      </c>
      <c r="C75" s="21"/>
      <c r="D75" s="21"/>
      <c r="E75" s="21"/>
      <c r="F75" s="4"/>
      <c r="G75" s="4"/>
    </row>
    <row r="76" spans="1:8" ht="18" customHeight="1" x14ac:dyDescent="0.25">
      <c r="A76" s="30"/>
      <c r="B76" s="1" t="s">
        <v>62</v>
      </c>
      <c r="C76" s="21" t="s">
        <v>61</v>
      </c>
      <c r="D76" s="21" t="s">
        <v>41</v>
      </c>
      <c r="E76" s="21"/>
      <c r="F76" s="3">
        <v>23000000</v>
      </c>
      <c r="G76" s="3">
        <f>F76</f>
        <v>23000000</v>
      </c>
    </row>
    <row r="77" spans="1:8" ht="18" customHeight="1" x14ac:dyDescent="0.25">
      <c r="A77" s="30" t="s">
        <v>92</v>
      </c>
      <c r="B77" s="8" t="s">
        <v>27</v>
      </c>
      <c r="C77" s="21"/>
      <c r="D77" s="21"/>
      <c r="E77" s="21"/>
      <c r="F77" s="35"/>
      <c r="G77" s="35"/>
    </row>
    <row r="78" spans="1:8" ht="18" customHeight="1" x14ac:dyDescent="0.25">
      <c r="A78" s="30"/>
      <c r="B78" s="1" t="s">
        <v>63</v>
      </c>
      <c r="C78" s="21" t="s">
        <v>40</v>
      </c>
      <c r="D78" s="21" t="s">
        <v>41</v>
      </c>
      <c r="E78" s="21"/>
      <c r="F78" s="35">
        <v>1</v>
      </c>
      <c r="G78" s="35">
        <f>F78</f>
        <v>1</v>
      </c>
    </row>
    <row r="79" spans="1:8" ht="18" customHeight="1" x14ac:dyDescent="0.25">
      <c r="A79" s="30" t="s">
        <v>93</v>
      </c>
      <c r="B79" s="1" t="s">
        <v>28</v>
      </c>
      <c r="C79" s="21"/>
      <c r="D79" s="21"/>
      <c r="E79" s="21"/>
      <c r="F79" s="35"/>
      <c r="G79" s="35"/>
    </row>
    <row r="80" spans="1:8" ht="18" customHeight="1" x14ac:dyDescent="0.25">
      <c r="A80" s="30"/>
      <c r="B80" s="1" t="s">
        <v>64</v>
      </c>
      <c r="C80" s="21" t="s">
        <v>42</v>
      </c>
      <c r="D80" s="21" t="s">
        <v>43</v>
      </c>
      <c r="E80" s="21"/>
      <c r="F80" s="3">
        <v>52821934</v>
      </c>
      <c r="G80" s="3">
        <f>F80</f>
        <v>52821934</v>
      </c>
      <c r="H80" s="36"/>
    </row>
    <row r="81" spans="1:8" ht="18" customHeight="1" x14ac:dyDescent="0.25">
      <c r="A81" s="30" t="s">
        <v>94</v>
      </c>
      <c r="B81" s="1" t="s">
        <v>29</v>
      </c>
      <c r="C81" s="21"/>
      <c r="D81" s="21"/>
      <c r="E81" s="21"/>
      <c r="F81" s="4"/>
      <c r="G81" s="4"/>
    </row>
    <row r="82" spans="1:8" ht="18" customHeight="1" x14ac:dyDescent="0.25">
      <c r="A82" s="30"/>
      <c r="B82" s="1" t="s">
        <v>65</v>
      </c>
      <c r="C82" s="21" t="s">
        <v>44</v>
      </c>
      <c r="D82" s="21" t="s">
        <v>43</v>
      </c>
      <c r="E82" s="21"/>
      <c r="F82" s="4">
        <v>73</v>
      </c>
      <c r="G82" s="4">
        <f>F82</f>
        <v>73</v>
      </c>
    </row>
    <row r="83" spans="1:8" ht="7.15" customHeight="1" x14ac:dyDescent="0.25">
      <c r="A83" s="37"/>
      <c r="B83" s="38"/>
      <c r="C83" s="39"/>
      <c r="D83" s="40"/>
      <c r="E83" s="40"/>
      <c r="F83" s="6"/>
      <c r="G83" s="6"/>
    </row>
    <row r="84" spans="1:8" ht="94.5" x14ac:dyDescent="0.25">
      <c r="A84" s="31" t="s">
        <v>7</v>
      </c>
      <c r="B84" s="9" t="s">
        <v>114</v>
      </c>
      <c r="C84" s="21"/>
      <c r="D84" s="21"/>
      <c r="E84" s="21"/>
      <c r="F84" s="4"/>
      <c r="G84" s="4"/>
    </row>
    <row r="85" spans="1:8" ht="18" customHeight="1" x14ac:dyDescent="0.25">
      <c r="A85" s="30" t="s">
        <v>77</v>
      </c>
      <c r="B85" s="9" t="s">
        <v>95</v>
      </c>
      <c r="C85" s="21"/>
      <c r="D85" s="21"/>
      <c r="E85" s="21"/>
      <c r="F85" s="3"/>
      <c r="G85" s="3"/>
    </row>
    <row r="86" spans="1:8" ht="18" customHeight="1" x14ac:dyDescent="0.25">
      <c r="A86" s="30"/>
      <c r="B86" s="9" t="s">
        <v>99</v>
      </c>
      <c r="C86" s="21" t="s">
        <v>61</v>
      </c>
      <c r="D86" s="21" t="s">
        <v>41</v>
      </c>
      <c r="E86" s="21"/>
      <c r="F86" s="3">
        <v>100000</v>
      </c>
      <c r="G86" s="3">
        <v>100000</v>
      </c>
    </row>
    <row r="87" spans="1:8" ht="18" customHeight="1" x14ac:dyDescent="0.25">
      <c r="A87" s="30" t="s">
        <v>78</v>
      </c>
      <c r="B87" s="9" t="s">
        <v>96</v>
      </c>
      <c r="C87" s="21"/>
      <c r="D87" s="21"/>
      <c r="E87" s="21"/>
      <c r="F87" s="4"/>
      <c r="G87" s="4"/>
    </row>
    <row r="88" spans="1:8" ht="18" customHeight="1" x14ac:dyDescent="0.25">
      <c r="A88" s="30"/>
      <c r="B88" s="9" t="s">
        <v>63</v>
      </c>
      <c r="C88" s="21" t="s">
        <v>40</v>
      </c>
      <c r="D88" s="21" t="s">
        <v>41</v>
      </c>
      <c r="E88" s="21"/>
      <c r="F88" s="4">
        <v>1</v>
      </c>
      <c r="G88" s="4">
        <v>1</v>
      </c>
    </row>
    <row r="89" spans="1:8" ht="18" customHeight="1" x14ac:dyDescent="0.25">
      <c r="A89" s="30" t="s">
        <v>79</v>
      </c>
      <c r="B89" s="1" t="s">
        <v>28</v>
      </c>
      <c r="C89" s="21"/>
      <c r="D89" s="21"/>
      <c r="E89" s="21"/>
      <c r="F89" s="4"/>
      <c r="G89" s="4"/>
    </row>
    <row r="90" spans="1:8" ht="32.25" customHeight="1" x14ac:dyDescent="0.25">
      <c r="A90" s="30"/>
      <c r="B90" s="9" t="s">
        <v>100</v>
      </c>
      <c r="C90" s="21" t="s">
        <v>42</v>
      </c>
      <c r="D90" s="21" t="s">
        <v>43</v>
      </c>
      <c r="E90" s="21"/>
      <c r="F90" s="3">
        <v>720900</v>
      </c>
      <c r="G90" s="3">
        <v>720900</v>
      </c>
    </row>
    <row r="91" spans="1:8" ht="18" customHeight="1" x14ac:dyDescent="0.25">
      <c r="A91" s="30" t="s">
        <v>80</v>
      </c>
      <c r="B91" s="9" t="s">
        <v>97</v>
      </c>
      <c r="C91" s="21"/>
      <c r="D91" s="21"/>
      <c r="E91" s="21"/>
      <c r="F91" s="4"/>
      <c r="G91" s="4"/>
    </row>
    <row r="92" spans="1:8" ht="33.75" customHeight="1" x14ac:dyDescent="0.25">
      <c r="A92" s="30"/>
      <c r="B92" s="10" t="s">
        <v>105</v>
      </c>
      <c r="C92" s="21" t="s">
        <v>44</v>
      </c>
      <c r="D92" s="21" t="s">
        <v>43</v>
      </c>
      <c r="E92" s="21"/>
      <c r="F92" s="4">
        <v>14</v>
      </c>
      <c r="G92" s="4">
        <v>14</v>
      </c>
      <c r="H92" s="36"/>
    </row>
    <row r="93" spans="1:8" ht="35.65" customHeight="1" x14ac:dyDescent="0.25">
      <c r="A93" s="40"/>
      <c r="B93" s="41"/>
      <c r="C93" s="40"/>
      <c r="D93" s="40"/>
      <c r="E93" s="40"/>
      <c r="F93" s="5"/>
      <c r="G93" s="6"/>
    </row>
    <row r="94" spans="1:8" ht="15.75" customHeight="1" x14ac:dyDescent="0.25">
      <c r="A94" s="67" t="s">
        <v>110</v>
      </c>
      <c r="B94" s="67"/>
      <c r="C94" s="67"/>
      <c r="D94" s="15"/>
    </row>
    <row r="95" spans="1:8" ht="32.25" customHeight="1" x14ac:dyDescent="0.25">
      <c r="A95" s="67"/>
      <c r="B95" s="67"/>
      <c r="C95" s="67"/>
      <c r="D95" s="42"/>
      <c r="E95" s="43"/>
      <c r="F95" s="59" t="s">
        <v>107</v>
      </c>
      <c r="G95" s="59"/>
    </row>
    <row r="96" spans="1:8" ht="41.25" customHeight="1" x14ac:dyDescent="0.25">
      <c r="A96" s="44"/>
      <c r="B96" s="11"/>
      <c r="D96" s="19" t="s">
        <v>30</v>
      </c>
      <c r="F96" s="58" t="s">
        <v>59</v>
      </c>
      <c r="G96" s="58"/>
    </row>
    <row r="97" spans="1:7" ht="15.75" x14ac:dyDescent="0.25">
      <c r="A97" s="49" t="s">
        <v>31</v>
      </c>
      <c r="B97" s="49"/>
      <c r="C97" s="11"/>
      <c r="D97" s="11"/>
    </row>
    <row r="98" spans="1:7" ht="33.6" customHeight="1" x14ac:dyDescent="0.25">
      <c r="A98" s="51" t="s">
        <v>45</v>
      </c>
      <c r="B98" s="51"/>
      <c r="C98" s="11"/>
      <c r="D98" s="11"/>
    </row>
    <row r="99" spans="1:7" ht="24" customHeight="1" x14ac:dyDescent="0.25">
      <c r="A99" s="49" t="s">
        <v>46</v>
      </c>
      <c r="B99" s="49"/>
      <c r="C99" s="49"/>
      <c r="D99" s="42"/>
      <c r="E99" s="43"/>
      <c r="F99" s="59" t="s">
        <v>60</v>
      </c>
      <c r="G99" s="59"/>
    </row>
    <row r="100" spans="1:7" ht="15.75" x14ac:dyDescent="0.25">
      <c r="A100" s="11"/>
      <c r="B100" s="11"/>
      <c r="C100" s="11"/>
      <c r="D100" s="19" t="s">
        <v>30</v>
      </c>
      <c r="F100" s="58" t="s">
        <v>59</v>
      </c>
      <c r="G100" s="58"/>
    </row>
    <row r="101" spans="1:7" ht="27.6" customHeight="1" x14ac:dyDescent="0.25">
      <c r="A101" s="66" t="s">
        <v>116</v>
      </c>
      <c r="B101" s="66"/>
    </row>
    <row r="102" spans="1:7" ht="26.25" customHeight="1" x14ac:dyDescent="0.25">
      <c r="A102" s="45" t="s">
        <v>38</v>
      </c>
      <c r="B102" s="46"/>
    </row>
  </sheetData>
  <mergeCells count="45">
    <mergeCell ref="A101:B101"/>
    <mergeCell ref="B25:G25"/>
    <mergeCell ref="A94:C95"/>
    <mergeCell ref="E5:G5"/>
    <mergeCell ref="E6:G6"/>
    <mergeCell ref="E7:G7"/>
    <mergeCell ref="E8:G8"/>
    <mergeCell ref="B22:G22"/>
    <mergeCell ref="E9:G9"/>
    <mergeCell ref="A12:G12"/>
    <mergeCell ref="A16:A17"/>
    <mergeCell ref="C14:F14"/>
    <mergeCell ref="B21:G21"/>
    <mergeCell ref="C15:F15"/>
    <mergeCell ref="C17:F17"/>
    <mergeCell ref="E18:F18"/>
    <mergeCell ref="E19:F19"/>
    <mergeCell ref="B26:G26"/>
    <mergeCell ref="C28:G28"/>
    <mergeCell ref="B24:G24"/>
    <mergeCell ref="C16:F16"/>
    <mergeCell ref="F96:G96"/>
    <mergeCell ref="F99:G99"/>
    <mergeCell ref="A98:B98"/>
    <mergeCell ref="A97:B97"/>
    <mergeCell ref="B33:G33"/>
    <mergeCell ref="A18:A19"/>
    <mergeCell ref="F100:G100"/>
    <mergeCell ref="A49:B49"/>
    <mergeCell ref="B29:G29"/>
    <mergeCell ref="A99:C99"/>
    <mergeCell ref="F95:G95"/>
    <mergeCell ref="B31:G31"/>
    <mergeCell ref="A43:A44"/>
    <mergeCell ref="B50:G50"/>
    <mergeCell ref="F1:G3"/>
    <mergeCell ref="B20:G20"/>
    <mergeCell ref="A11:G11"/>
    <mergeCell ref="A14:A15"/>
    <mergeCell ref="A41:B41"/>
    <mergeCell ref="B43:G43"/>
    <mergeCell ref="B32:G32"/>
    <mergeCell ref="C27:G27"/>
    <mergeCell ref="B27:B28"/>
    <mergeCell ref="A27:A28"/>
  </mergeCells>
  <pageMargins left="0.47244094488188981" right="0.15748031496062992" top="0.51181102362204722" bottom="0.27559055118110237" header="0.31496062992125984" footer="0.31496062992125984"/>
  <pageSetup paperSize="9" scale="67" fitToHeight="4" orientation="landscape" r:id="rId1"/>
  <rowBreaks count="3" manualBreakCount="3">
    <brk id="28" max="6" man="1"/>
    <brk id="54" max="6" man="1"/>
    <brk id="83"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1511300</vt:lpstr>
      <vt:lpstr>'1511300'!Область_друку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2025-07-02T08:52:29Z</cp:lastPrinted>
  <dcterms:created xsi:type="dcterms:W3CDTF">2018-12-28T08:43:53Z</dcterms:created>
  <dcterms:modified xsi:type="dcterms:W3CDTF">2025-07-10T13:07:34Z</dcterms:modified>
</cp:coreProperties>
</file>