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704\Економіка паспорти\"/>
    </mc:Choice>
  </mc:AlternateContent>
  <bookViews>
    <workbookView xWindow="0" yWindow="0" windowWidth="28800" windowHeight="11835"/>
  </bookViews>
  <sheets>
    <sheet name="2717370" sheetId="4" r:id="rId1"/>
  </sheets>
  <calcPr calcId="152511"/>
</workbook>
</file>

<file path=xl/calcChain.xml><?xml version="1.0" encoding="utf-8"?>
<calcChain xmlns="http://schemas.openxmlformats.org/spreadsheetml/2006/main">
  <c r="E65" i="4" l="1"/>
  <c r="E58" i="4"/>
  <c r="D48" i="4"/>
  <c r="F39" i="4"/>
  <c r="G65" i="4"/>
  <c r="G63" i="4"/>
  <c r="E63" i="4"/>
  <c r="G58" i="4"/>
  <c r="F48" i="4"/>
  <c r="F49" i="4"/>
  <c r="F76" i="4"/>
  <c r="G76" i="4"/>
  <c r="G71" i="4"/>
  <c r="G68" i="4"/>
  <c r="F47" i="4"/>
  <c r="E41" i="4"/>
  <c r="D41" i="4"/>
  <c r="E49" i="4"/>
  <c r="F38" i="4"/>
  <c r="F41" i="4"/>
  <c r="G67" i="4"/>
  <c r="G64" i="4"/>
  <c r="G57" i="4"/>
  <c r="D49" i="4"/>
</calcChain>
</file>

<file path=xl/sharedStrings.xml><?xml version="1.0" encoding="utf-8"?>
<sst xmlns="http://schemas.openxmlformats.org/spreadsheetml/2006/main" count="148" uniqueCount="98">
  <si>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</si>
  <si>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</si>
  <si>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</si>
  <si>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</si>
  <si>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</si>
  <si>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</si>
  <si>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</si>
  <si>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</si>
  <si>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</si>
  <si>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</si>
  <si>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</si>
  <si>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</si>
  <si>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</si>
  <si>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</si>
  <si>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</si>
  <si>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</si>
  <si>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</si>
  <si>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</si>
  <si>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</si>
  <si>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</si>
  <si>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</si>
  <si>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</si>
  <si>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</si>
  <si>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</si>
  <si>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</si>
  <si>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</si>
  <si>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</si>
  <si>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</si>
  <si>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</si>
  <si>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</si>
  <si>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</si>
  <si>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</si>
  <si>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</si>
  <si>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</si>
  <si>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</si>
  <si>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</si>
  <si>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</si>
  <si>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</si>
  <si>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</si>
  <si>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</si>
  <si>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</si>
  <si>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</si>
  <si>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</si>
  <si>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</si>
  <si>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</si>
  <si>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</si>
  <si>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</si>
  <si>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</si>
  <si>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</si>
  <si>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</si>
  <si>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</si>
  <si>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</si>
  <si>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</si>
  <si>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</si>
  <si>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</si>
  <si>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</si>
  <si>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</si>
  <si>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І</t>
  </si>
  <si>
    <t>0490</t>
  </si>
  <si>
    <t>Реалізація інших заходів щодо соціально-економічного розвитку територій</t>
  </si>
  <si>
    <t>Мета бюджетної програми - Забезпечення соціально-економічного розвитку міста та покращення добробуту його мешканців.</t>
  </si>
  <si>
    <t>середні витрати на публікації в ЗМІ про стратегічну екологічну оцінку  до проєктів плану розвитку</t>
  </si>
  <si>
    <t>В.о. начальника управління економіки</t>
  </si>
  <si>
    <t>Наталія САХАРОВА</t>
  </si>
  <si>
    <t>Сергій ЯМЧУК</t>
  </si>
  <si>
    <t>(Власне ім'я, ПРІЗВИЩЕ)</t>
  </si>
  <si>
    <t>Відсоток фактично розроблених звітів про стратегічну екологічну оцінку  до запланованих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</si>
  <si>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2025 рік</t>
  </si>
  <si>
    <t>Бюджетування за участі громадськості (Бюджет участі) Хмельницької міської територальної громади на 2024 рік</t>
  </si>
  <si>
    <t>обсяг видатків</t>
  </si>
  <si>
    <t>кількість проектів переможців</t>
  </si>
  <si>
    <t>орієнтовна кількість проектів переможців</t>
  </si>
  <si>
    <t>середні витрати на реалізацію одного проекту</t>
  </si>
  <si>
    <t>Відсоток фактично реалізованих проектів, мешканцями громади до загальної кількості проектів</t>
  </si>
  <si>
    <t xml:space="preserve"> </t>
  </si>
  <si>
    <t>од</t>
  </si>
  <si>
    <t>протокол</t>
  </si>
  <si>
    <t>Програма Бюджетування за участі громадськості (Бюджет участі) Хмельницької міської територальної громади на 2024-2026 роки (із змінами)</t>
  </si>
  <si>
    <t>бюджетної програми місцевого бюджету на 2025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</si>
  <si>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</si>
  <si>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Бюджетування за участі громадськості (Бюджет участі) Хмельницької міської територальної громади на 2025 рік</t>
  </si>
  <si>
    <t>Програма економічного і соціального розвитку Хмельницької міської територіальної громади на 2025 рік</t>
  </si>
  <si>
    <t xml:space="preserve">Розробка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</si>
  <si>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 xml:space="preserve">обсяг видатків на розробку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</si>
  <si>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 xml:space="preserve">обсяг видатків на  бюджетування за участі громадськості (Бюджет участі) Хмельницької міської територальної громади </t>
  </si>
  <si>
    <t xml:space="preserve"> кількість програмних документів  та розроблених звітів про стратегічну екологічну оцінку</t>
  </si>
  <si>
    <t>кількість проектів за участю громадськості</t>
  </si>
  <si>
    <t>згідно поданих проектів</t>
  </si>
  <si>
    <t xml:space="preserve">середні витрати на  розробку програмних документів  щодо соціально-економічного розвитку громади, а також на складання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 </t>
  </si>
  <si>
    <t>середні витрати на фінансування одного проекту</t>
  </si>
  <si>
    <t xml:space="preserve">Відсоток фактично розроблених програмних документів  щодо соціально-економічного розвитку громади, а також  складання звіту про стратегічну екологічну оцінку </t>
  </si>
  <si>
    <t>Відсоток фактично профінансованих проектів до поданих</t>
  </si>
  <si>
    <t>Дата погодження "    "                                 2025р.</t>
  </si>
  <si>
    <t>Розробка звіту про стратегічну екологічну оцінку до проєкту Програми економічного і соціального розвитку Хмельницької міської територіальної громади на 2026 рік</t>
  </si>
  <si>
    <t>Складання та публікація звітів про стратегічну екологічну оцінку до проєкту Програми економічного і соціального розвитку Хмельницької міської територіальної громади на 2026 рік, проєкту Плану дій з реалізації Стратегії розвитку  на 2026-2030 роки</t>
  </si>
  <si>
    <t>Обсяг бюджетних призначень / бюджетних асигнувань - 5 760 000,00 гривень, у тому числі загального фонду - 5 760 000,00 гривень та спеціального фонду - 0,00 гривень.</t>
  </si>
  <si>
    <t>9. Програма економічного і соціального розвитку Хмельницької міської територіальної громади на 2025 рік затверджена рішенням сесії Хмельницької міської ради від 11.12.2024 року №7, Програма Бюджетування за участі громадськості (Бюджет участі) Хмельницької міської територальної громади на 2024-2026 роки (із змінами) затверджена рішенням Хмельницької міської ради від 21.12.2023 року №10,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міської ради від 27.03.2025 року №6 "Про внесення змін до бюджету Хмельницької міської територіальної громади на 2025 рік"</t>
  </si>
  <si>
    <t>від "  14  "  квітня   2025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</si>
</sst>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7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/>
    <xf numFmtId="1" fontId="14" fillId="0" borderId="2" xfId="0" applyNumberFormat="1" applyFont="1" applyBorder="1" applyAlignment="1">
      <alignment horizontal="center" wrapText="1"/>
    </xf>
    <xf numFmtId="0" fontId="11" fillId="0" borderId="0" xfId="0" applyFont="1" applyFill="1"/>
    <xf numFmtId="0" fontId="10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A4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80" t="s">
        <v>37</v>
      </c>
      <c r="G1" s="81"/>
    </row>
    <row r="2" spans="1:7" x14ac:dyDescent="0.25">
      <c r="F2" s="81"/>
      <c r="G2" s="81"/>
    </row>
    <row r="3" spans="1:7" ht="29.25" customHeight="1" x14ac:dyDescent="0.25">
      <c r="F3" s="81"/>
      <c r="G3" s="81"/>
    </row>
    <row r="4" spans="1:7" ht="12.75" customHeight="1" x14ac:dyDescent="0.25">
      <c r="A4" s="13"/>
      <c r="E4" s="13" t="s">
        <v>0</v>
      </c>
    </row>
    <row r="5" spans="1:7" ht="15.75" x14ac:dyDescent="0.25">
      <c r="A5" s="13"/>
      <c r="E5" s="82" t="s">
        <v>1</v>
      </c>
      <c r="F5" s="82"/>
      <c r="G5" s="82"/>
    </row>
    <row r="6" spans="1:7" ht="15.75" x14ac:dyDescent="0.25">
      <c r="A6" s="13"/>
      <c r="B6" s="13"/>
      <c r="E6" s="83" t="s">
        <v>47</v>
      </c>
      <c r="F6" s="83"/>
      <c r="G6" s="83"/>
    </row>
    <row r="7" spans="1:7" ht="12" customHeight="1" x14ac:dyDescent="0.25">
      <c r="A7" s="13"/>
      <c r="E7" s="66" t="s">
        <v>2</v>
      </c>
      <c r="F7" s="66"/>
      <c r="G7" s="66"/>
    </row>
    <row r="8" spans="1:7" ht="14.25" customHeight="1" x14ac:dyDescent="0.25">
      <c r="A8" s="13"/>
      <c r="E8" s="91" t="s">
        <v>97</v>
      </c>
      <c r="F8" s="91"/>
      <c r="G8" s="91"/>
    </row>
    <row r="9" spans="1:7" ht="8.25" customHeight="1" x14ac:dyDescent="0.25"/>
    <row r="10" spans="1:7" ht="15.75" x14ac:dyDescent="0.25">
      <c r="A10" s="84" t="s">
        <v>3</v>
      </c>
      <c r="B10" s="84"/>
      <c r="C10" s="84"/>
      <c r="D10" s="84"/>
      <c r="E10" s="84"/>
      <c r="F10" s="84"/>
      <c r="G10" s="84"/>
    </row>
    <row r="11" spans="1:7" ht="15.75" x14ac:dyDescent="0.25">
      <c r="A11" s="84" t="s">
        <v>78</v>
      </c>
      <c r="B11" s="84"/>
      <c r="C11" s="84"/>
      <c r="D11" s="84"/>
      <c r="E11" s="84"/>
      <c r="F11" s="84"/>
      <c r="G11" s="84"/>
    </row>
    <row r="12" spans="1:7" hidden="1" x14ac:dyDescent="0.25"/>
    <row r="13" spans="1:7" ht="3" customHeight="1" x14ac:dyDescent="0.25"/>
    <row r="14" spans="1:7" x14ac:dyDescent="0.25">
      <c r="A14" s="14" t="s">
        <v>38</v>
      </c>
      <c r="B14" s="37">
        <v>2700000</v>
      </c>
      <c r="C14" s="90" t="s">
        <v>47</v>
      </c>
      <c r="D14" s="90"/>
      <c r="E14" s="90"/>
      <c r="F14" s="90"/>
      <c r="G14" s="21">
        <v>39816211</v>
      </c>
    </row>
    <row r="15" spans="1:7" ht="34.5" customHeight="1" x14ac:dyDescent="0.25">
      <c r="A15" s="15"/>
      <c r="B15" s="33" t="s">
        <v>42</v>
      </c>
      <c r="C15" s="79" t="s">
        <v>2</v>
      </c>
      <c r="D15" s="79"/>
      <c r="E15" s="79"/>
      <c r="F15" s="79"/>
      <c r="G15" s="22" t="s">
        <v>39</v>
      </c>
    </row>
    <row r="16" spans="1:7" x14ac:dyDescent="0.25">
      <c r="A16" s="16" t="s">
        <v>40</v>
      </c>
      <c r="B16" s="36">
        <v>2710000</v>
      </c>
      <c r="C16" s="90" t="s">
        <v>47</v>
      </c>
      <c r="D16" s="90"/>
      <c r="E16" s="90"/>
      <c r="F16" s="90"/>
      <c r="G16" s="23">
        <v>39816211</v>
      </c>
    </row>
    <row r="17" spans="1:19" ht="33" customHeight="1" x14ac:dyDescent="0.25">
      <c r="A17" s="15"/>
      <c r="B17" s="19" t="s">
        <v>42</v>
      </c>
      <c r="C17" s="79" t="s">
        <v>30</v>
      </c>
      <c r="D17" s="79"/>
      <c r="E17" s="79"/>
      <c r="F17" s="79"/>
      <c r="G17" s="22" t="s">
        <v>39</v>
      </c>
    </row>
    <row r="18" spans="1:19" ht="28.5" customHeight="1" x14ac:dyDescent="0.25">
      <c r="A18" s="17" t="s">
        <v>41</v>
      </c>
      <c r="B18" s="18">
        <v>2717370</v>
      </c>
      <c r="C18" s="24">
        <v>7370</v>
      </c>
      <c r="D18" s="26" t="s">
        <v>58</v>
      </c>
      <c r="E18" s="85" t="s">
        <v>59</v>
      </c>
      <c r="F18" s="85"/>
      <c r="G18" s="47">
        <v>2256400000</v>
      </c>
    </row>
    <row r="19" spans="1:19" ht="46.5" customHeight="1" x14ac:dyDescent="0.25">
      <c r="B19" s="19" t="s">
        <v>42</v>
      </c>
      <c r="C19" s="20" t="s">
        <v>43</v>
      </c>
      <c r="D19" s="15" t="s">
        <v>44</v>
      </c>
      <c r="E19" s="79" t="s">
        <v>45</v>
      </c>
      <c r="F19" s="79"/>
      <c r="G19" s="20" t="s">
        <v>46</v>
      </c>
    </row>
    <row r="20" spans="1:19" ht="29.25" customHeight="1" x14ac:dyDescent="0.25">
      <c r="A20" s="11" t="s">
        <v>4</v>
      </c>
      <c r="B20" s="67" t="s">
        <v>95</v>
      </c>
      <c r="C20" s="67"/>
      <c r="D20" s="67"/>
      <c r="E20" s="67"/>
      <c r="F20" s="67"/>
      <c r="G20" s="67"/>
    </row>
    <row r="21" spans="1:19" ht="138" customHeight="1" x14ac:dyDescent="0.25">
      <c r="A21" s="11" t="s">
        <v>5</v>
      </c>
      <c r="B21" s="92" t="s">
        <v>79</v>
      </c>
      <c r="C21" s="92"/>
      <c r="D21" s="92"/>
      <c r="E21" s="92"/>
      <c r="F21" s="92"/>
      <c r="G21" s="9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78.75" customHeight="1" x14ac:dyDescent="0.25">
      <c r="A22" s="32"/>
      <c r="B22" s="76" t="s">
        <v>96</v>
      </c>
      <c r="C22" s="76"/>
      <c r="D22" s="76"/>
      <c r="E22" s="76"/>
      <c r="F22" s="76"/>
      <c r="G22" s="76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8" customHeight="1" x14ac:dyDescent="0.25">
      <c r="A23" s="11" t="s">
        <v>6</v>
      </c>
      <c r="B23" s="64" t="s">
        <v>31</v>
      </c>
      <c r="C23" s="64"/>
      <c r="D23" s="64"/>
      <c r="E23" s="64"/>
      <c r="F23" s="64"/>
      <c r="G23" s="64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3" customHeight="1" x14ac:dyDescent="0.25">
      <c r="A24" s="1"/>
    </row>
    <row r="25" spans="1:19" s="48" customFormat="1" x14ac:dyDescent="0.25">
      <c r="A25" s="55" t="s">
        <v>8</v>
      </c>
      <c r="B25" s="70" t="s">
        <v>32</v>
      </c>
      <c r="C25" s="70"/>
      <c r="D25" s="70"/>
      <c r="E25" s="70"/>
      <c r="F25" s="70"/>
      <c r="G25" s="70"/>
    </row>
    <row r="26" spans="1:19" s="48" customFormat="1" ht="29.25" customHeight="1" x14ac:dyDescent="0.25">
      <c r="A26" s="55">
        <v>1</v>
      </c>
      <c r="B26" s="71" t="s">
        <v>94</v>
      </c>
      <c r="C26" s="71"/>
      <c r="D26" s="71"/>
      <c r="E26" s="71"/>
      <c r="F26" s="71"/>
      <c r="G26" s="71"/>
    </row>
    <row r="27" spans="1:19" ht="21.75" customHeight="1" x14ac:dyDescent="0.25">
      <c r="A27" s="55">
        <v>2</v>
      </c>
      <c r="B27" s="71" t="s">
        <v>80</v>
      </c>
      <c r="C27" s="71"/>
      <c r="D27" s="71"/>
      <c r="E27" s="71"/>
      <c r="F27" s="71"/>
      <c r="G27" s="71"/>
    </row>
    <row r="28" spans="1:19" ht="14.25" customHeight="1" x14ac:dyDescent="0.25">
      <c r="A28" s="56" t="s">
        <v>7</v>
      </c>
      <c r="B28" s="89" t="s">
        <v>60</v>
      </c>
      <c r="C28" s="89"/>
      <c r="D28" s="89"/>
      <c r="E28" s="89"/>
      <c r="F28" s="89"/>
      <c r="G28" s="89"/>
    </row>
    <row r="29" spans="1:19" x14ac:dyDescent="0.25">
      <c r="A29" s="57" t="s">
        <v>10</v>
      </c>
      <c r="B29" s="67" t="s">
        <v>33</v>
      </c>
      <c r="C29" s="67"/>
      <c r="D29" s="67"/>
      <c r="E29" s="67"/>
      <c r="F29" s="67"/>
      <c r="G29" s="67"/>
    </row>
    <row r="30" spans="1:19" x14ac:dyDescent="0.25">
      <c r="A30" s="58" t="s">
        <v>8</v>
      </c>
      <c r="B30" s="68" t="s">
        <v>9</v>
      </c>
      <c r="C30" s="68"/>
      <c r="D30" s="68"/>
      <c r="E30" s="68"/>
      <c r="F30" s="68"/>
      <c r="G30" s="68"/>
    </row>
    <row r="31" spans="1:19" ht="28.5" customHeight="1" x14ac:dyDescent="0.25">
      <c r="A31" s="58">
        <v>1</v>
      </c>
      <c r="B31" s="75" t="s">
        <v>93</v>
      </c>
      <c r="C31" s="75"/>
      <c r="D31" s="75"/>
      <c r="E31" s="75"/>
      <c r="F31" s="75"/>
      <c r="G31" s="75"/>
    </row>
    <row r="32" spans="1:19" ht="14.25" customHeight="1" x14ac:dyDescent="0.25">
      <c r="A32" s="58">
        <v>2</v>
      </c>
      <c r="B32" s="75" t="s">
        <v>80</v>
      </c>
      <c r="C32" s="75"/>
      <c r="D32" s="75"/>
      <c r="E32" s="75"/>
      <c r="F32" s="75"/>
      <c r="G32" s="75"/>
    </row>
    <row r="33" spans="1:7" ht="16.5" hidden="1" customHeight="1" x14ac:dyDescent="0.25">
      <c r="A33" s="57"/>
      <c r="B33" s="59"/>
      <c r="C33" s="59"/>
      <c r="D33" s="59"/>
      <c r="E33" s="59"/>
      <c r="F33" s="59"/>
      <c r="G33" s="59"/>
    </row>
    <row r="34" spans="1:7" ht="17.25" customHeight="1" x14ac:dyDescent="0.25">
      <c r="A34" s="57" t="s">
        <v>16</v>
      </c>
      <c r="B34" s="60" t="s">
        <v>12</v>
      </c>
      <c r="C34" s="59"/>
      <c r="D34" s="59"/>
      <c r="E34" s="59"/>
      <c r="F34" s="59"/>
      <c r="G34" s="59"/>
    </row>
    <row r="35" spans="1:7" ht="9" customHeight="1" x14ac:dyDescent="0.25">
      <c r="A35" s="61"/>
      <c r="F35" s="28" t="s">
        <v>34</v>
      </c>
    </row>
    <row r="36" spans="1:7" x14ac:dyDescent="0.25">
      <c r="A36" s="58" t="s">
        <v>8</v>
      </c>
      <c r="B36" s="68" t="s">
        <v>12</v>
      </c>
      <c r="C36" s="68"/>
      <c r="D36" s="58" t="s">
        <v>13</v>
      </c>
      <c r="E36" s="58" t="s">
        <v>14</v>
      </c>
      <c r="F36" s="58" t="s">
        <v>15</v>
      </c>
    </row>
    <row r="37" spans="1:7" x14ac:dyDescent="0.25">
      <c r="A37" s="58">
        <v>1</v>
      </c>
      <c r="B37" s="68">
        <v>2</v>
      </c>
      <c r="C37" s="68"/>
      <c r="D37" s="58">
        <v>3</v>
      </c>
      <c r="E37" s="58">
        <v>4</v>
      </c>
      <c r="F37" s="58">
        <v>5</v>
      </c>
    </row>
    <row r="38" spans="1:7" ht="85.5" customHeight="1" x14ac:dyDescent="0.25">
      <c r="A38" s="58">
        <v>1</v>
      </c>
      <c r="B38" s="75" t="s">
        <v>82</v>
      </c>
      <c r="C38" s="75"/>
      <c r="D38" s="62">
        <v>260000</v>
      </c>
      <c r="E38" s="62">
        <v>0</v>
      </c>
      <c r="F38" s="62">
        <f>E38+D38</f>
        <v>260000</v>
      </c>
    </row>
    <row r="39" spans="1:7" ht="58.5" customHeight="1" x14ac:dyDescent="0.25">
      <c r="A39" s="58">
        <v>2</v>
      </c>
      <c r="B39" s="77" t="s">
        <v>80</v>
      </c>
      <c r="C39" s="78"/>
      <c r="D39" s="62">
        <v>5500000</v>
      </c>
      <c r="E39" s="62">
        <v>0</v>
      </c>
      <c r="F39" s="62">
        <f>D39</f>
        <v>5500000</v>
      </c>
    </row>
    <row r="40" spans="1:7" ht="33" hidden="1" customHeight="1" x14ac:dyDescent="0.25">
      <c r="A40" s="58">
        <v>2</v>
      </c>
      <c r="B40" s="75"/>
      <c r="C40" s="75"/>
      <c r="D40" s="62"/>
      <c r="E40" s="62"/>
      <c r="F40" s="62"/>
    </row>
    <row r="41" spans="1:7" ht="15.75" customHeight="1" x14ac:dyDescent="0.25">
      <c r="A41" s="68" t="s">
        <v>15</v>
      </c>
      <c r="B41" s="68"/>
      <c r="C41" s="68"/>
      <c r="D41" s="62">
        <f>D38+D39+D40</f>
        <v>5760000</v>
      </c>
      <c r="E41" s="62">
        <f>E38+E39+E40</f>
        <v>0</v>
      </c>
      <c r="F41" s="62">
        <f>F38+F39+F40</f>
        <v>5760000</v>
      </c>
    </row>
    <row r="42" spans="1:7" ht="3.75" customHeight="1" x14ac:dyDescent="0.25">
      <c r="A42" s="61"/>
    </row>
    <row r="43" spans="1:7" ht="15" customHeight="1" x14ac:dyDescent="0.25">
      <c r="A43" s="57" t="s">
        <v>19</v>
      </c>
      <c r="B43" s="67" t="s">
        <v>17</v>
      </c>
      <c r="C43" s="67"/>
      <c r="D43" s="67"/>
      <c r="E43" s="67"/>
      <c r="F43" s="67"/>
      <c r="G43" s="67"/>
    </row>
    <row r="44" spans="1:7" ht="0.75" customHeight="1" x14ac:dyDescent="0.25">
      <c r="A44" s="61"/>
      <c r="F44" s="63" t="s">
        <v>11</v>
      </c>
    </row>
    <row r="45" spans="1:7" ht="19.5" customHeight="1" x14ac:dyDescent="0.25">
      <c r="A45" s="58" t="s">
        <v>8</v>
      </c>
      <c r="B45" s="68" t="s">
        <v>18</v>
      </c>
      <c r="C45" s="68"/>
      <c r="D45" s="58" t="s">
        <v>13</v>
      </c>
      <c r="E45" s="58" t="s">
        <v>14</v>
      </c>
      <c r="F45" s="58" t="s">
        <v>15</v>
      </c>
    </row>
    <row r="46" spans="1:7" x14ac:dyDescent="0.25">
      <c r="A46" s="58">
        <v>1</v>
      </c>
      <c r="B46" s="68">
        <v>2</v>
      </c>
      <c r="C46" s="68"/>
      <c r="D46" s="58">
        <v>3</v>
      </c>
      <c r="E46" s="58">
        <v>4</v>
      </c>
      <c r="F46" s="58">
        <v>5</v>
      </c>
    </row>
    <row r="47" spans="1:7" ht="46.5" customHeight="1" x14ac:dyDescent="0.25">
      <c r="A47" s="58">
        <v>1</v>
      </c>
      <c r="B47" s="75" t="s">
        <v>81</v>
      </c>
      <c r="C47" s="75"/>
      <c r="D47" s="62">
        <v>260000</v>
      </c>
      <c r="E47" s="62">
        <v>0</v>
      </c>
      <c r="F47" s="62">
        <f>E47+D47</f>
        <v>260000</v>
      </c>
    </row>
    <row r="48" spans="1:7" ht="61.5" customHeight="1" x14ac:dyDescent="0.25">
      <c r="A48" s="58">
        <v>2</v>
      </c>
      <c r="B48" s="75" t="s">
        <v>77</v>
      </c>
      <c r="C48" s="75"/>
      <c r="D48" s="62">
        <f>D39</f>
        <v>5500000</v>
      </c>
      <c r="E48" s="62">
        <v>0</v>
      </c>
      <c r="F48" s="62">
        <f>D48</f>
        <v>5500000</v>
      </c>
    </row>
    <row r="49" spans="1:7" ht="15.75" customHeight="1" x14ac:dyDescent="0.25">
      <c r="A49" s="68" t="s">
        <v>15</v>
      </c>
      <c r="B49" s="68"/>
      <c r="C49" s="68"/>
      <c r="D49" s="62">
        <f>D47+D48</f>
        <v>5760000</v>
      </c>
      <c r="E49" s="62">
        <f>E47+E48</f>
        <v>0</v>
      </c>
      <c r="F49" s="62">
        <f>F47+F48</f>
        <v>5760000</v>
      </c>
    </row>
    <row r="50" spans="1:7" ht="1.5" customHeight="1" x14ac:dyDescent="0.25">
      <c r="A50" s="1"/>
    </row>
    <row r="51" spans="1:7" ht="15.75" customHeight="1" x14ac:dyDescent="0.25">
      <c r="A51" s="11" t="s">
        <v>35</v>
      </c>
      <c r="B51" s="64" t="s">
        <v>20</v>
      </c>
      <c r="C51" s="64"/>
      <c r="D51" s="64"/>
      <c r="E51" s="64"/>
      <c r="F51" s="64"/>
      <c r="G51" s="64"/>
    </row>
    <row r="52" spans="1:7" ht="96" hidden="1" customHeight="1" x14ac:dyDescent="0.25">
      <c r="A52" s="1"/>
    </row>
    <row r="53" spans="1:7" ht="17.25" customHeight="1" x14ac:dyDescent="0.25">
      <c r="A53" s="9" t="s">
        <v>8</v>
      </c>
      <c r="B53" s="9" t="s">
        <v>21</v>
      </c>
      <c r="C53" s="9" t="s">
        <v>22</v>
      </c>
      <c r="D53" s="9" t="s">
        <v>23</v>
      </c>
      <c r="E53" s="9" t="s">
        <v>13</v>
      </c>
      <c r="F53" s="9" t="s">
        <v>14</v>
      </c>
      <c r="G53" s="9" t="s">
        <v>15</v>
      </c>
    </row>
    <row r="54" spans="1:7" ht="15.75" x14ac:dyDescent="0.25">
      <c r="A54" s="9">
        <v>1</v>
      </c>
      <c r="B54" s="9">
        <v>2</v>
      </c>
      <c r="C54" s="9">
        <v>3</v>
      </c>
      <c r="D54" s="9">
        <v>4</v>
      </c>
      <c r="E54" s="9">
        <v>5</v>
      </c>
      <c r="F54" s="9">
        <v>6</v>
      </c>
      <c r="G54" s="9">
        <v>7</v>
      </c>
    </row>
    <row r="55" spans="1:7" ht="34.5" customHeight="1" x14ac:dyDescent="0.25">
      <c r="A55" s="39" t="s">
        <v>57</v>
      </c>
      <c r="B55" s="72" t="s">
        <v>67</v>
      </c>
      <c r="C55" s="73"/>
      <c r="D55" s="73"/>
      <c r="E55" s="73"/>
      <c r="F55" s="73"/>
      <c r="G55" s="74"/>
    </row>
    <row r="56" spans="1:7" ht="15.75" x14ac:dyDescent="0.25">
      <c r="A56" s="30">
        <v>1</v>
      </c>
      <c r="B56" s="31" t="s">
        <v>24</v>
      </c>
      <c r="C56" s="9"/>
      <c r="D56" s="9"/>
      <c r="E56" s="9"/>
      <c r="F56" s="9"/>
      <c r="G56" s="9"/>
    </row>
    <row r="57" spans="1:7" ht="220.5" x14ac:dyDescent="0.25">
      <c r="A57" s="9"/>
      <c r="B57" s="4" t="s">
        <v>83</v>
      </c>
      <c r="C57" s="9" t="s">
        <v>50</v>
      </c>
      <c r="D57" s="9" t="s">
        <v>51</v>
      </c>
      <c r="E57" s="29">
        <v>260000</v>
      </c>
      <c r="F57" s="29"/>
      <c r="G57" s="29">
        <f>E57+F57</f>
        <v>260000</v>
      </c>
    </row>
    <row r="58" spans="1:7" ht="96" customHeight="1" x14ac:dyDescent="0.25">
      <c r="A58" s="44"/>
      <c r="B58" s="4" t="s">
        <v>84</v>
      </c>
      <c r="C58" s="49" t="s">
        <v>50</v>
      </c>
      <c r="D58" s="49" t="s">
        <v>51</v>
      </c>
      <c r="E58" s="29">
        <f>D48</f>
        <v>5500000</v>
      </c>
      <c r="F58" s="29"/>
      <c r="G58" s="29">
        <f>E58</f>
        <v>5500000</v>
      </c>
    </row>
    <row r="59" spans="1:7" ht="15.75" x14ac:dyDescent="0.25">
      <c r="A59" s="30">
        <v>2</v>
      </c>
      <c r="B59" s="31" t="s">
        <v>25</v>
      </c>
      <c r="C59" s="9"/>
      <c r="D59" s="9"/>
      <c r="E59" s="9"/>
      <c r="F59" s="9"/>
      <c r="G59" s="29"/>
    </row>
    <row r="60" spans="1:7" ht="78" customHeight="1" x14ac:dyDescent="0.25">
      <c r="A60" s="30"/>
      <c r="B60" s="42" t="s">
        <v>85</v>
      </c>
      <c r="C60" s="35" t="s">
        <v>55</v>
      </c>
      <c r="D60" s="27" t="s">
        <v>56</v>
      </c>
      <c r="E60" s="34">
        <v>2</v>
      </c>
      <c r="F60" s="27"/>
      <c r="G60" s="34">
        <v>2</v>
      </c>
    </row>
    <row r="61" spans="1:7" ht="33.75" customHeight="1" x14ac:dyDescent="0.25">
      <c r="A61" s="25"/>
      <c r="B61" s="42" t="s">
        <v>86</v>
      </c>
      <c r="C61" s="35" t="s">
        <v>55</v>
      </c>
      <c r="D61" s="41" t="s">
        <v>87</v>
      </c>
      <c r="E61" s="43">
        <v>16</v>
      </c>
      <c r="F61" s="34"/>
      <c r="G61" s="43">
        <v>16</v>
      </c>
    </row>
    <row r="62" spans="1:7" ht="15.75" x14ac:dyDescent="0.25">
      <c r="A62" s="30">
        <v>3</v>
      </c>
      <c r="B62" s="31" t="s">
        <v>26</v>
      </c>
      <c r="C62" s="9"/>
      <c r="D62" s="9"/>
      <c r="E62" s="9"/>
      <c r="F62" s="9"/>
      <c r="G62" s="9"/>
    </row>
    <row r="63" spans="1:7" ht="220.5" x14ac:dyDescent="0.25">
      <c r="A63" s="25"/>
      <c r="B63" s="40" t="s">
        <v>88</v>
      </c>
      <c r="C63" s="25" t="s">
        <v>54</v>
      </c>
      <c r="D63" s="25" t="s">
        <v>52</v>
      </c>
      <c r="E63" s="29">
        <f>E57/E60</f>
        <v>130000</v>
      </c>
      <c r="F63" s="29"/>
      <c r="G63" s="29">
        <f>E63</f>
        <v>130000</v>
      </c>
    </row>
    <row r="64" spans="1:7" ht="81.75" hidden="1" customHeight="1" x14ac:dyDescent="0.25">
      <c r="A64" s="41"/>
      <c r="B64" s="40" t="s">
        <v>61</v>
      </c>
      <c r="C64" s="49" t="s">
        <v>54</v>
      </c>
      <c r="D64" s="49" t="s">
        <v>52</v>
      </c>
      <c r="E64" s="29">
        <v>1250</v>
      </c>
      <c r="F64" s="29"/>
      <c r="G64" s="29">
        <f>E64+F64</f>
        <v>1250</v>
      </c>
    </row>
    <row r="65" spans="1:7" ht="46.5" customHeight="1" x14ac:dyDescent="0.25">
      <c r="A65" s="41"/>
      <c r="B65" s="40" t="s">
        <v>89</v>
      </c>
      <c r="C65" s="49" t="s">
        <v>54</v>
      </c>
      <c r="D65" s="49" t="s">
        <v>52</v>
      </c>
      <c r="E65" s="29">
        <f>E58/E61</f>
        <v>343750</v>
      </c>
      <c r="F65" s="29"/>
      <c r="G65" s="29">
        <f>E65</f>
        <v>343750</v>
      </c>
    </row>
    <row r="66" spans="1:7" ht="15.75" x14ac:dyDescent="0.25">
      <c r="A66" s="30">
        <v>4</v>
      </c>
      <c r="B66" s="31" t="s">
        <v>27</v>
      </c>
      <c r="C66" s="9"/>
      <c r="D66" s="9"/>
      <c r="E66" s="34"/>
      <c r="F66" s="9"/>
      <c r="G66" s="29"/>
    </row>
    <row r="67" spans="1:7" ht="123.75" customHeight="1" x14ac:dyDescent="0.25">
      <c r="A67" s="30"/>
      <c r="B67" s="40" t="s">
        <v>90</v>
      </c>
      <c r="C67" s="39" t="s">
        <v>53</v>
      </c>
      <c r="D67" s="27" t="s">
        <v>52</v>
      </c>
      <c r="E67" s="34">
        <v>100</v>
      </c>
      <c r="F67" s="27"/>
      <c r="G67" s="34">
        <f>E67+F67</f>
        <v>100</v>
      </c>
    </row>
    <row r="68" spans="1:7" ht="63" hidden="1" x14ac:dyDescent="0.25">
      <c r="A68" s="30"/>
      <c r="B68" s="40" t="s">
        <v>66</v>
      </c>
      <c r="C68" s="39" t="s">
        <v>53</v>
      </c>
      <c r="D68" s="49" t="s">
        <v>52</v>
      </c>
      <c r="E68" s="34">
        <v>101</v>
      </c>
      <c r="F68" s="49"/>
      <c r="G68" s="34">
        <f>E68+F68</f>
        <v>101</v>
      </c>
    </row>
    <row r="69" spans="1:7" ht="15.75" hidden="1" x14ac:dyDescent="0.25">
      <c r="A69" s="86" t="s">
        <v>68</v>
      </c>
      <c r="B69" s="87"/>
      <c r="C69" s="87"/>
      <c r="D69" s="87"/>
      <c r="E69" s="87"/>
      <c r="F69" s="87"/>
      <c r="G69" s="88"/>
    </row>
    <row r="70" spans="1:7" ht="15.75" hidden="1" x14ac:dyDescent="0.25">
      <c r="A70" s="30">
        <v>1</v>
      </c>
      <c r="B70" s="50" t="s">
        <v>24</v>
      </c>
      <c r="C70" s="39" t="s">
        <v>74</v>
      </c>
      <c r="D70" s="49"/>
      <c r="E70" s="34"/>
      <c r="F70" s="49"/>
      <c r="G70" s="34"/>
    </row>
    <row r="71" spans="1:7" ht="15.75" hidden="1" x14ac:dyDescent="0.25">
      <c r="A71" s="30"/>
      <c r="B71" s="51" t="s">
        <v>69</v>
      </c>
      <c r="C71" s="39" t="s">
        <v>54</v>
      </c>
      <c r="D71" s="49" t="s">
        <v>51</v>
      </c>
      <c r="E71" s="34"/>
      <c r="F71" s="29">
        <v>4000000</v>
      </c>
      <c r="G71" s="29">
        <f>F71</f>
        <v>4000000</v>
      </c>
    </row>
    <row r="72" spans="1:7" ht="15.75" hidden="1" x14ac:dyDescent="0.25">
      <c r="A72" s="30">
        <v>2</v>
      </c>
      <c r="B72" s="50" t="s">
        <v>25</v>
      </c>
      <c r="C72" s="39" t="s">
        <v>74</v>
      </c>
      <c r="D72" s="49"/>
      <c r="E72" s="34"/>
      <c r="F72" s="49"/>
      <c r="G72" s="34"/>
    </row>
    <row r="73" spans="1:7" ht="30" hidden="1" x14ac:dyDescent="0.25">
      <c r="A73" s="30"/>
      <c r="B73" s="52" t="s">
        <v>70</v>
      </c>
      <c r="C73" s="39" t="s">
        <v>75</v>
      </c>
      <c r="D73" s="49" t="s">
        <v>76</v>
      </c>
      <c r="E73" s="34"/>
      <c r="F73" s="49">
        <v>12</v>
      </c>
      <c r="G73" s="34"/>
    </row>
    <row r="74" spans="1:7" ht="30" hidden="1" x14ac:dyDescent="0.25">
      <c r="A74" s="30"/>
      <c r="B74" s="52" t="s">
        <v>71</v>
      </c>
      <c r="C74" s="39" t="s">
        <v>75</v>
      </c>
      <c r="D74" s="49" t="s">
        <v>52</v>
      </c>
      <c r="E74" s="34"/>
      <c r="F74" s="49">
        <v>12</v>
      </c>
      <c r="G74" s="34">
        <v>12</v>
      </c>
    </row>
    <row r="75" spans="1:7" ht="15.75" hidden="1" x14ac:dyDescent="0.25">
      <c r="A75" s="30">
        <v>3</v>
      </c>
      <c r="B75" s="50" t="s">
        <v>26</v>
      </c>
      <c r="C75" s="39" t="s">
        <v>74</v>
      </c>
      <c r="D75" s="49"/>
      <c r="E75" s="34"/>
      <c r="F75" s="49"/>
      <c r="G75" s="34"/>
    </row>
    <row r="76" spans="1:7" ht="25.5" hidden="1" x14ac:dyDescent="0.25">
      <c r="A76" s="30"/>
      <c r="B76" s="53" t="s">
        <v>72</v>
      </c>
      <c r="C76" s="39" t="s">
        <v>54</v>
      </c>
      <c r="D76" s="49" t="s">
        <v>52</v>
      </c>
      <c r="E76" s="34"/>
      <c r="F76" s="29">
        <f>F71/F74</f>
        <v>333333.33333333331</v>
      </c>
      <c r="G76" s="29">
        <f>F76</f>
        <v>333333.33333333331</v>
      </c>
    </row>
    <row r="77" spans="1:7" ht="15.75" hidden="1" x14ac:dyDescent="0.25">
      <c r="A77" s="30">
        <v>4</v>
      </c>
      <c r="B77" s="50" t="s">
        <v>27</v>
      </c>
      <c r="C77" s="39" t="s">
        <v>74</v>
      </c>
      <c r="D77" s="49"/>
      <c r="E77" s="34"/>
      <c r="F77" s="49"/>
      <c r="G77" s="34"/>
    </row>
    <row r="78" spans="1:7" ht="75" hidden="1" x14ac:dyDescent="0.25">
      <c r="A78" s="30"/>
      <c r="B78" s="54" t="s">
        <v>73</v>
      </c>
      <c r="C78" s="39" t="s">
        <v>53</v>
      </c>
      <c r="D78" s="49" t="s">
        <v>52</v>
      </c>
      <c r="E78" s="34"/>
      <c r="F78" s="49">
        <v>100</v>
      </c>
      <c r="G78" s="34">
        <v>100</v>
      </c>
    </row>
    <row r="79" spans="1:7" ht="45.75" customHeight="1" x14ac:dyDescent="0.25">
      <c r="A79" s="30"/>
      <c r="B79" s="40" t="s">
        <v>91</v>
      </c>
      <c r="C79" s="39" t="s">
        <v>53</v>
      </c>
      <c r="D79" s="49" t="s">
        <v>52</v>
      </c>
      <c r="E79" s="34">
        <v>100</v>
      </c>
      <c r="F79" s="49"/>
      <c r="G79" s="34">
        <v>100</v>
      </c>
    </row>
    <row r="80" spans="1:7" ht="18" customHeight="1" x14ac:dyDescent="0.25">
      <c r="A80" s="69" t="s">
        <v>62</v>
      </c>
      <c r="B80" s="69"/>
      <c r="C80" s="69"/>
      <c r="D80" s="13"/>
    </row>
    <row r="81" spans="1:7" ht="13.5" customHeight="1" x14ac:dyDescent="0.25">
      <c r="A81" s="69"/>
      <c r="B81" s="69"/>
      <c r="C81" s="69"/>
      <c r="D81" s="12"/>
      <c r="E81" s="5"/>
      <c r="F81" s="65" t="s">
        <v>63</v>
      </c>
      <c r="G81" s="65"/>
    </row>
    <row r="82" spans="1:7" ht="12" customHeight="1" x14ac:dyDescent="0.25">
      <c r="A82" s="3"/>
      <c r="B82" s="11"/>
      <c r="D82" s="8" t="s">
        <v>28</v>
      </c>
      <c r="F82" s="66" t="s">
        <v>65</v>
      </c>
      <c r="G82" s="66"/>
    </row>
    <row r="83" spans="1:7" ht="15.75" hidden="1" x14ac:dyDescent="0.25">
      <c r="A83" s="64" t="s">
        <v>29</v>
      </c>
      <c r="B83" s="64"/>
      <c r="C83" s="11"/>
      <c r="D83" s="11"/>
    </row>
    <row r="84" spans="1:7" ht="15.75" customHeight="1" x14ac:dyDescent="0.25">
      <c r="A84" s="6" t="s">
        <v>48</v>
      </c>
      <c r="B84" s="10"/>
      <c r="C84" s="11"/>
      <c r="D84" s="11"/>
    </row>
    <row r="85" spans="1:7" ht="15.75" x14ac:dyDescent="0.25">
      <c r="A85" s="64" t="s">
        <v>49</v>
      </c>
      <c r="B85" s="64"/>
      <c r="C85" s="64"/>
      <c r="D85" s="12"/>
      <c r="E85" s="5"/>
      <c r="F85" s="65" t="s">
        <v>64</v>
      </c>
      <c r="G85" s="65"/>
    </row>
    <row r="86" spans="1:7" ht="11.25" customHeight="1" x14ac:dyDescent="0.25">
      <c r="A86" s="13"/>
      <c r="B86" s="11"/>
      <c r="C86" s="11"/>
      <c r="D86" s="8" t="s">
        <v>28</v>
      </c>
      <c r="F86" s="66" t="s">
        <v>65</v>
      </c>
      <c r="G86" s="66"/>
    </row>
    <row r="87" spans="1:7" x14ac:dyDescent="0.25">
      <c r="A87" s="45" t="s">
        <v>92</v>
      </c>
      <c r="B87" s="46"/>
      <c r="C87" s="46"/>
    </row>
    <row r="88" spans="1:7" x14ac:dyDescent="0.25">
      <c r="A88" s="7" t="s">
        <v>36</v>
      </c>
    </row>
    <row r="89" spans="1:7" ht="15" customHeight="1" x14ac:dyDescent="0.25"/>
  </sheetData>
  <mergeCells count="47">
    <mergeCell ref="A69:G69"/>
    <mergeCell ref="B28:G28"/>
    <mergeCell ref="C16:F16"/>
    <mergeCell ref="C15:F15"/>
    <mergeCell ref="E8:G8"/>
    <mergeCell ref="A10:G10"/>
    <mergeCell ref="B27:G27"/>
    <mergeCell ref="B21:G21"/>
    <mergeCell ref="B23:G23"/>
    <mergeCell ref="C14:F14"/>
    <mergeCell ref="C17:F17"/>
    <mergeCell ref="E19:F19"/>
    <mergeCell ref="F1:G3"/>
    <mergeCell ref="E5:G5"/>
    <mergeCell ref="E6:G6"/>
    <mergeCell ref="E7:G7"/>
    <mergeCell ref="A11:G11"/>
    <mergeCell ref="E18:F18"/>
    <mergeCell ref="B22:G22"/>
    <mergeCell ref="B47:C47"/>
    <mergeCell ref="B36:C36"/>
    <mergeCell ref="B37:C37"/>
    <mergeCell ref="B40:C40"/>
    <mergeCell ref="B39:C39"/>
    <mergeCell ref="B32:G32"/>
    <mergeCell ref="B38:C38"/>
    <mergeCell ref="A41:C41"/>
    <mergeCell ref="B20:G20"/>
    <mergeCell ref="B25:G25"/>
    <mergeCell ref="B26:G26"/>
    <mergeCell ref="B29:G29"/>
    <mergeCell ref="F81:G81"/>
    <mergeCell ref="B55:G55"/>
    <mergeCell ref="B30:G30"/>
    <mergeCell ref="B31:G31"/>
    <mergeCell ref="B48:C48"/>
    <mergeCell ref="B46:C46"/>
    <mergeCell ref="A85:C85"/>
    <mergeCell ref="F85:G85"/>
    <mergeCell ref="F86:G86"/>
    <mergeCell ref="B43:G43"/>
    <mergeCell ref="F82:G82"/>
    <mergeCell ref="A49:C49"/>
    <mergeCell ref="B51:G51"/>
    <mergeCell ref="A80:C81"/>
    <mergeCell ref="B45:C45"/>
    <mergeCell ref="A83:B83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2717370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2025-01-08T12:23:49Z</cp:lastPrinted>
  <dcterms:created xsi:type="dcterms:W3CDTF">2018-12-28T08:43:53Z</dcterms:created>
  <dcterms:modified xsi:type="dcterms:W3CDTF">2025-04-17T12:30:51Z</dcterms:modified>
</cp:coreProperties>
</file>