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и економіка\"/>
    </mc:Choice>
  </mc:AlternateContent>
  <bookViews>
    <workbookView xWindow="0" yWindow="0" windowWidth="28800" windowHeight="11835"/>
  </bookViews>
  <sheets>
    <sheet name="паспорт з 01.01.2020" sheetId="4" r:id="rId1"/>
  </sheets>
  <calcPr calcId="152511"/>
</workbook>
</file>

<file path=xl/calcChain.xml><?xml version="1.0" encoding="utf-8"?>
<calcChain xmlns="http://schemas.openxmlformats.org/spreadsheetml/2006/main">
  <c r="E65" i="4" l="1"/>
  <c r="E70" i="4"/>
  <c r="G70" i="4"/>
  <c r="E64" i="4"/>
  <c r="G64" i="4"/>
  <c r="F46" i="4"/>
  <c r="E48" i="4"/>
  <c r="D48" i="4"/>
  <c r="G72" i="4"/>
  <c r="G83" i="4"/>
  <c r="G79" i="4"/>
  <c r="E54" i="4"/>
  <c r="E56" i="4"/>
  <c r="F45" i="4"/>
  <c r="G74" i="4"/>
  <c r="G68" i="4"/>
  <c r="G67" i="4"/>
  <c r="F47" i="4"/>
  <c r="D55" i="4"/>
  <c r="D56" i="4"/>
  <c r="E55" i="4"/>
  <c r="F55" i="4"/>
  <c r="F77" i="4"/>
  <c r="G71" i="4"/>
  <c r="F54" i="4"/>
  <c r="F56" i="4"/>
  <c r="E77" i="4"/>
  <c r="G77" i="4"/>
  <c r="F48" i="4"/>
  <c r="E81" i="4"/>
  <c r="G81" i="4"/>
  <c r="G65" i="4"/>
</calcChain>
</file>

<file path=xl/sharedStrings.xml><?xml version="1.0" encoding="utf-8"?>
<sst xmlns="http://schemas.openxmlformats.org/spreadsheetml/2006/main" count="143" uniqueCount="102">
  <si>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</si>
  <si>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</si>
  <si>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</si>
  <si>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</si>
  <si>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</si>
  <si>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</si>
  <si>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</si>
  <si>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</si>
  <si>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</si>
  <si>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</si>
  <si>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</si>
  <si>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</si>
  <si>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</si>
  <si>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</si>
  <si>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</si>
  <si>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</si>
  <si>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</si>
  <si>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</si>
  <si>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</si>
  <si>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</si>
  <si>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</si>
  <si>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</si>
  <si>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</si>
  <si>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</si>
  <si>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</si>
  <si>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</si>
  <si>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</si>
  <si>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</si>
  <si>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</si>
  <si>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</si>
  <si>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</si>
  <si>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</si>
  <si>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</si>
  <si>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</si>
  <si>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</si>
  <si>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</si>
  <si>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</si>
  <si>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</si>
  <si>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</si>
  <si>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</si>
  <si>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</si>
  <si>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</si>
  <si>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</si>
  <si>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</si>
  <si>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</si>
  <si>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</si>
  <si>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</si>
  <si>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</si>
  <si>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</si>
  <si>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</si>
  <si>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</si>
  <si>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</si>
  <si>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</si>
  <si>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</si>
  <si>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</si>
  <si>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</si>
  <si>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</si>
  <si>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</si>
  <si>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</si>
  <si>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</si>
  <si>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</si>
  <si>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</si>
  <si>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</si>
  <si>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</si>
  <si>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</si>
  <si>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</si>
  <si>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</si>
  <si>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</si>
  <si>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</si>
  <si>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</si>
  <si>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</si>
  <si>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</si>
  <si>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</si>
  <si>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</si>
  <si>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 xml:space="preserve">Програма створення та розвитку індустріального парку "Хмельницький" </t>
  </si>
  <si>
    <t>Підтримка підприємництва м.Хмельницького</t>
  </si>
  <si>
    <t>Кількість заходів</t>
  </si>
  <si>
    <t>Кількість запланованих заходів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</si>
  <si>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</si>
  <si>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</si>
  <si>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</si>
  <si>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</si>
  <si>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</si>
  <si>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</si>
  <si>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</si>
  <si>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обсяг видатків на заходи</t>
  </si>
  <si>
    <t>згідно заявок банків</t>
  </si>
  <si>
    <t>Кількість СПД, які отримали часткове відшкодування відсоткових ставок</t>
  </si>
  <si>
    <t>обсяг видатків на відшкодування відсоткових ставок</t>
  </si>
  <si>
    <t>бюджетної програми місцевого бюджету на 2021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</si>
  <si>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2021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</si>
  <si>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2021р.</t>
  </si>
  <si>
    <t>Підтримка підприємництва Хмельницької мької територіальної громади</t>
  </si>
  <si>
    <t>Підтримка підприємництва Хмельницької МТГ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</si>
  <si>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</si>
  <si>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Надання фінансової підтримки суб"єктам підприємництва шляхом часткового відшкодування  відсотк.ставок за кредитами</t>
  </si>
  <si>
    <t>Начальник управління економіки</t>
  </si>
  <si>
    <t>Новодон О.Ю.</t>
  </si>
  <si>
    <t>Обсяг бюджетних призначень / бюджетних асигнувань - 3702 230,00 гривень, у тому числі загального фонду - 3 702 230,00 гривень та спеціального фонду - __ гривень.</t>
  </si>
  <si>
    <t>9. Рішення сесії Хмельницької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09.10.2019 р. №16 "Про внесення змін до рішення сесії міської ради від 14.12.2018 р. №16 "Про затвердження Програми розвитку підприємництва міста Хмельницького на 2019-2021 роки та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23.12.2020 року №14 "Про бюджет Хмельницької міської територіальної громади на 2021 рік", рішення сесії Хмельницької міської ради від 21.04.2021 №27 "Про внесення змін до бюджету Хмельницької міської територіальної громади на 2021 рік", рішення сесії Хмельницької міської ради від 14.07.2021 №3 "Про внесення змін до бюджету Хмельницької міської територіальної громади на 2021 рік",  рішення сесії Хмельницької міської ради від 20.10.2021 №3 "Про внесення змін до бюджету Хмельницької міської територіальної громади на 2021 рік", рішення сесії Хмельницької міської ради від 15.12.2021 №1 "Про внесення змін до бюджету Хмельницької міської територіальної громади на 2021 рік"</t>
  </si>
  <si>
    <t>Програма розвитку підприємництва м. Хмельницького на 2019-2021 роки (зі змінами та доповненнями)</t>
  </si>
  <si>
    <t>від 21.12.2021 р. 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</si>
</sst>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3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9" t="s">
        <v>38</v>
      </c>
      <c r="G1" s="60"/>
    </row>
    <row r="2" spans="1:7" x14ac:dyDescent="0.25">
      <c r="F2" s="60"/>
      <c r="G2" s="60"/>
    </row>
    <row r="3" spans="1:7" ht="29.25" customHeight="1" x14ac:dyDescent="0.25">
      <c r="F3" s="60"/>
      <c r="G3" s="60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1" t="s">
        <v>1</v>
      </c>
      <c r="F5" s="61"/>
      <c r="G5" s="61"/>
    </row>
    <row r="6" spans="1:7" ht="15.75" x14ac:dyDescent="0.25">
      <c r="A6" s="14"/>
      <c r="B6" s="14"/>
      <c r="E6" s="62" t="s">
        <v>48</v>
      </c>
      <c r="F6" s="62"/>
      <c r="G6" s="62"/>
    </row>
    <row r="7" spans="1:7" ht="12" customHeight="1" x14ac:dyDescent="0.25">
      <c r="A7" s="14"/>
      <c r="E7" s="63" t="s">
        <v>2</v>
      </c>
      <c r="F7" s="63"/>
      <c r="G7" s="63"/>
    </row>
    <row r="8" spans="1:7" ht="14.25" customHeight="1" x14ac:dyDescent="0.25">
      <c r="A8" s="14"/>
      <c r="E8" s="64" t="s">
        <v>101</v>
      </c>
      <c r="F8" s="64"/>
      <c r="G8" s="64"/>
    </row>
    <row r="9" spans="1:7" ht="8.25" customHeight="1" x14ac:dyDescent="0.25"/>
    <row r="10" spans="1:7" ht="15.75" x14ac:dyDescent="0.25">
      <c r="A10" s="70" t="s">
        <v>3</v>
      </c>
      <c r="B10" s="70"/>
      <c r="C10" s="70"/>
      <c r="D10" s="70"/>
      <c r="E10" s="70"/>
      <c r="F10" s="70"/>
      <c r="G10" s="70"/>
    </row>
    <row r="11" spans="1:7" ht="15.75" x14ac:dyDescent="0.25">
      <c r="A11" s="70" t="s">
        <v>89</v>
      </c>
      <c r="B11" s="70"/>
      <c r="C11" s="70"/>
      <c r="D11" s="70"/>
      <c r="E11" s="70"/>
      <c r="F11" s="70"/>
      <c r="G11" s="70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41">
        <v>2700000</v>
      </c>
      <c r="C14" s="66" t="s">
        <v>48</v>
      </c>
      <c r="D14" s="66"/>
      <c r="E14" s="66"/>
      <c r="F14" s="66"/>
      <c r="G14" s="22">
        <v>39816211</v>
      </c>
    </row>
    <row r="15" spans="1:7" ht="34.5" customHeight="1" x14ac:dyDescent="0.25">
      <c r="A15" s="16"/>
      <c r="B15" s="37" t="s">
        <v>43</v>
      </c>
      <c r="C15" s="67" t="s">
        <v>2</v>
      </c>
      <c r="D15" s="67"/>
      <c r="E15" s="67"/>
      <c r="F15" s="67"/>
      <c r="G15" s="23" t="s">
        <v>40</v>
      </c>
    </row>
    <row r="16" spans="1:7" x14ac:dyDescent="0.25">
      <c r="A16" s="17" t="s">
        <v>41</v>
      </c>
      <c r="B16" s="40">
        <v>2710000</v>
      </c>
      <c r="C16" s="66" t="s">
        <v>48</v>
      </c>
      <c r="D16" s="66"/>
      <c r="E16" s="66"/>
      <c r="F16" s="66"/>
      <c r="G16" s="24">
        <v>39816211</v>
      </c>
    </row>
    <row r="17" spans="1:19" ht="33" customHeight="1" x14ac:dyDescent="0.25">
      <c r="A17" s="16"/>
      <c r="B17" s="20" t="s">
        <v>43</v>
      </c>
      <c r="C17" s="67" t="s">
        <v>30</v>
      </c>
      <c r="D17" s="67"/>
      <c r="E17" s="67"/>
      <c r="F17" s="67"/>
      <c r="G17" s="23" t="s">
        <v>40</v>
      </c>
    </row>
    <row r="18" spans="1:19" ht="28.5" customHeight="1" x14ac:dyDescent="0.25">
      <c r="A18" s="18" t="s">
        <v>42</v>
      </c>
      <c r="B18" s="19">
        <v>2717610</v>
      </c>
      <c r="C18" s="25">
        <v>7610</v>
      </c>
      <c r="D18" s="28" t="s">
        <v>63</v>
      </c>
      <c r="E18" s="71" t="s">
        <v>64</v>
      </c>
      <c r="F18" s="71"/>
      <c r="G18" s="56">
        <v>22564000000</v>
      </c>
    </row>
    <row r="19" spans="1:19" ht="46.5" customHeight="1" x14ac:dyDescent="0.25">
      <c r="B19" s="20" t="s">
        <v>43</v>
      </c>
      <c r="C19" s="21" t="s">
        <v>44</v>
      </c>
      <c r="D19" s="16" t="s">
        <v>45</v>
      </c>
      <c r="E19" s="67" t="s">
        <v>46</v>
      </c>
      <c r="F19" s="67"/>
      <c r="G19" s="21" t="s">
        <v>47</v>
      </c>
    </row>
    <row r="20" spans="1:19" ht="29.25" customHeight="1" x14ac:dyDescent="0.25">
      <c r="A20" s="12" t="s">
        <v>4</v>
      </c>
      <c r="B20" s="57" t="s">
        <v>98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5</v>
      </c>
      <c r="B21" s="73" t="s">
        <v>90</v>
      </c>
      <c r="C21" s="73"/>
      <c r="D21" s="73"/>
      <c r="E21" s="73"/>
      <c r="F21" s="73"/>
      <c r="G21" s="73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220.5" customHeight="1" x14ac:dyDescent="0.25">
      <c r="A22" s="36"/>
      <c r="B22" s="64" t="s">
        <v>99</v>
      </c>
      <c r="C22" s="64"/>
      <c r="D22" s="64"/>
      <c r="E22" s="64"/>
      <c r="F22" s="64"/>
      <c r="G22" s="64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57" t="s">
        <v>31</v>
      </c>
      <c r="C23" s="57"/>
      <c r="D23" s="57"/>
      <c r="E23" s="57"/>
      <c r="F23" s="57"/>
      <c r="G23" s="57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72" t="s">
        <v>32</v>
      </c>
      <c r="C25" s="72"/>
      <c r="D25" s="72"/>
      <c r="E25" s="72"/>
      <c r="F25" s="72"/>
      <c r="G25" s="72"/>
    </row>
    <row r="26" spans="1:19" ht="15.75" x14ac:dyDescent="0.25">
      <c r="A26" s="10">
        <v>1</v>
      </c>
      <c r="B26" s="58" t="s">
        <v>65</v>
      </c>
      <c r="C26" s="58"/>
      <c r="D26" s="58"/>
      <c r="E26" s="58"/>
      <c r="F26" s="58"/>
      <c r="G26" s="58"/>
    </row>
    <row r="27" spans="1:19" ht="15.75" x14ac:dyDescent="0.25">
      <c r="A27" s="35">
        <v>2</v>
      </c>
      <c r="B27" s="58" t="s">
        <v>66</v>
      </c>
      <c r="C27" s="58"/>
      <c r="D27" s="58"/>
      <c r="E27" s="58"/>
      <c r="F27" s="58"/>
      <c r="G27" s="58"/>
    </row>
    <row r="28" spans="1:19" ht="15.75" x14ac:dyDescent="0.25">
      <c r="A28" s="35">
        <v>3</v>
      </c>
      <c r="B28" s="58" t="s">
        <v>67</v>
      </c>
      <c r="C28" s="58"/>
      <c r="D28" s="58"/>
      <c r="E28" s="58"/>
      <c r="F28" s="58"/>
      <c r="G28" s="58"/>
    </row>
    <row r="29" spans="1:19" ht="15.75" x14ac:dyDescent="0.25">
      <c r="A29" s="48">
        <v>4</v>
      </c>
      <c r="B29" s="58" t="s">
        <v>68</v>
      </c>
      <c r="C29" s="58"/>
      <c r="D29" s="58"/>
      <c r="E29" s="58"/>
      <c r="F29" s="58"/>
      <c r="G29" s="58"/>
    </row>
    <row r="30" spans="1:19" ht="15.75" x14ac:dyDescent="0.25">
      <c r="A30" s="48">
        <v>5</v>
      </c>
      <c r="B30" s="58" t="s">
        <v>69</v>
      </c>
      <c r="C30" s="58"/>
      <c r="D30" s="58"/>
      <c r="E30" s="58"/>
      <c r="F30" s="58"/>
      <c r="G30" s="58"/>
    </row>
    <row r="31" spans="1:19" ht="15.75" x14ac:dyDescent="0.25">
      <c r="A31" s="48">
        <v>6</v>
      </c>
      <c r="B31" s="58" t="s">
        <v>70</v>
      </c>
      <c r="C31" s="58"/>
      <c r="D31" s="58"/>
      <c r="E31" s="58"/>
      <c r="F31" s="58"/>
      <c r="G31" s="58"/>
    </row>
    <row r="32" spans="1:19" ht="15.75" x14ac:dyDescent="0.25">
      <c r="A32" s="48">
        <v>7</v>
      </c>
      <c r="B32" s="58" t="s">
        <v>71</v>
      </c>
      <c r="C32" s="58"/>
      <c r="D32" s="58"/>
      <c r="E32" s="58"/>
      <c r="F32" s="58"/>
      <c r="G32" s="58"/>
    </row>
    <row r="33" spans="1:7" ht="15" customHeight="1" x14ac:dyDescent="0.25">
      <c r="A33" s="48">
        <v>8</v>
      </c>
      <c r="B33" s="58" t="s">
        <v>72</v>
      </c>
      <c r="C33" s="58"/>
      <c r="D33" s="58"/>
      <c r="E33" s="58"/>
      <c r="F33" s="58"/>
      <c r="G33" s="58"/>
    </row>
    <row r="34" spans="1:7" ht="3.75" hidden="1" customHeight="1" x14ac:dyDescent="0.25">
      <c r="A34" s="49"/>
      <c r="B34" s="50"/>
      <c r="C34" s="50"/>
      <c r="D34" s="50"/>
      <c r="E34" s="50"/>
      <c r="F34" s="50"/>
      <c r="G34" s="50"/>
    </row>
    <row r="35" spans="1:7" ht="45.75" customHeight="1" x14ac:dyDescent="0.25">
      <c r="A35" s="6" t="s">
        <v>7</v>
      </c>
      <c r="B35" s="65" t="s">
        <v>94</v>
      </c>
      <c r="C35" s="65"/>
      <c r="D35" s="65"/>
      <c r="E35" s="65"/>
      <c r="F35" s="65"/>
      <c r="G35" s="65"/>
    </row>
    <row r="36" spans="1:7" ht="15.75" x14ac:dyDescent="0.25">
      <c r="A36" s="12" t="s">
        <v>10</v>
      </c>
      <c r="B36" s="57" t="s">
        <v>33</v>
      </c>
      <c r="C36" s="57"/>
      <c r="D36" s="57"/>
      <c r="E36" s="57"/>
      <c r="F36" s="57"/>
      <c r="G36" s="57"/>
    </row>
    <row r="37" spans="1:7" ht="15.75" x14ac:dyDescent="0.25">
      <c r="A37" s="10" t="s">
        <v>8</v>
      </c>
      <c r="B37" s="72" t="s">
        <v>9</v>
      </c>
      <c r="C37" s="72"/>
      <c r="D37" s="72"/>
      <c r="E37" s="72"/>
      <c r="F37" s="72"/>
      <c r="G37" s="72"/>
    </row>
    <row r="38" spans="1:7" ht="15.75" x14ac:dyDescent="0.25">
      <c r="A38" s="10">
        <v>1</v>
      </c>
      <c r="B38" s="58" t="s">
        <v>92</v>
      </c>
      <c r="C38" s="58"/>
      <c r="D38" s="58"/>
      <c r="E38" s="58"/>
      <c r="F38" s="58"/>
      <c r="G38" s="58"/>
    </row>
    <row r="39" spans="1:7" ht="15.75" x14ac:dyDescent="0.25">
      <c r="A39" s="35">
        <v>2</v>
      </c>
      <c r="B39" s="58" t="s">
        <v>73</v>
      </c>
      <c r="C39" s="58"/>
      <c r="D39" s="58"/>
      <c r="E39" s="58"/>
      <c r="F39" s="58"/>
      <c r="G39" s="58"/>
    </row>
    <row r="40" spans="1:7" ht="15" customHeight="1" x14ac:dyDescent="0.25">
      <c r="A40" s="12"/>
      <c r="B40" s="11"/>
      <c r="C40" s="11"/>
      <c r="D40" s="11"/>
      <c r="E40" s="11"/>
      <c r="F40" s="11"/>
      <c r="G40" s="11"/>
    </row>
    <row r="41" spans="1:7" ht="26.25" customHeight="1" x14ac:dyDescent="0.25">
      <c r="A41" s="12" t="s">
        <v>16</v>
      </c>
      <c r="B41" s="7" t="s">
        <v>12</v>
      </c>
      <c r="C41" s="11"/>
      <c r="D41" s="11"/>
      <c r="E41" s="11"/>
      <c r="F41" s="11"/>
      <c r="G41" s="11"/>
    </row>
    <row r="42" spans="1:7" ht="9" customHeight="1" x14ac:dyDescent="0.25">
      <c r="A42" s="1"/>
      <c r="F42" s="31" t="s">
        <v>34</v>
      </c>
    </row>
    <row r="43" spans="1:7" ht="15.75" x14ac:dyDescent="0.25">
      <c r="A43" s="26" t="s">
        <v>8</v>
      </c>
      <c r="B43" s="72" t="s">
        <v>12</v>
      </c>
      <c r="C43" s="72"/>
      <c r="D43" s="26" t="s">
        <v>13</v>
      </c>
      <c r="E43" s="26" t="s">
        <v>14</v>
      </c>
      <c r="F43" s="26" t="s">
        <v>15</v>
      </c>
    </row>
    <row r="44" spans="1:7" ht="15.75" x14ac:dyDescent="0.25">
      <c r="A44" s="26">
        <v>1</v>
      </c>
      <c r="B44" s="72">
        <v>2</v>
      </c>
      <c r="C44" s="72"/>
      <c r="D44" s="26">
        <v>3</v>
      </c>
      <c r="E44" s="26">
        <v>4</v>
      </c>
      <c r="F44" s="26">
        <v>5</v>
      </c>
    </row>
    <row r="45" spans="1:7" ht="15.75" x14ac:dyDescent="0.25">
      <c r="A45" s="35">
        <v>1</v>
      </c>
      <c r="B45" s="58" t="s">
        <v>93</v>
      </c>
      <c r="C45" s="58"/>
      <c r="D45" s="32">
        <v>1768200</v>
      </c>
      <c r="E45" s="32"/>
      <c r="F45" s="32">
        <f>E45+D45</f>
        <v>1768200</v>
      </c>
    </row>
    <row r="46" spans="1:7" ht="70.5" customHeight="1" x14ac:dyDescent="0.25">
      <c r="A46" s="53">
        <v>2</v>
      </c>
      <c r="B46" s="68" t="s">
        <v>95</v>
      </c>
      <c r="C46" s="69"/>
      <c r="D46" s="32">
        <v>1814030</v>
      </c>
      <c r="E46" s="32"/>
      <c r="F46" s="32">
        <f>D46</f>
        <v>1814030</v>
      </c>
    </row>
    <row r="47" spans="1:7" ht="30.75" customHeight="1" x14ac:dyDescent="0.25">
      <c r="A47" s="26">
        <v>3</v>
      </c>
      <c r="B47" s="58" t="s">
        <v>73</v>
      </c>
      <c r="C47" s="58"/>
      <c r="D47" s="32">
        <v>120000</v>
      </c>
      <c r="E47" s="32"/>
      <c r="F47" s="32">
        <f>E47+D47</f>
        <v>120000</v>
      </c>
    </row>
    <row r="48" spans="1:7" ht="15.75" customHeight="1" x14ac:dyDescent="0.25">
      <c r="A48" s="72" t="s">
        <v>15</v>
      </c>
      <c r="B48" s="72"/>
      <c r="C48" s="72"/>
      <c r="D48" s="32">
        <f>D45+D46+D47</f>
        <v>3702230</v>
      </c>
      <c r="E48" s="32">
        <f>E45+E46+E47</f>
        <v>0</v>
      </c>
      <c r="F48" s="32">
        <f>F45+F46+F47</f>
        <v>3702230</v>
      </c>
    </row>
    <row r="49" spans="1:7" ht="11.25" customHeight="1" x14ac:dyDescent="0.25">
      <c r="A49" s="1"/>
    </row>
    <row r="50" spans="1:7" ht="20.25" customHeight="1" x14ac:dyDescent="0.25">
      <c r="A50" s="27" t="s">
        <v>19</v>
      </c>
      <c r="B50" s="57" t="s">
        <v>17</v>
      </c>
      <c r="C50" s="57"/>
      <c r="D50" s="57"/>
      <c r="E50" s="57"/>
      <c r="F50" s="57"/>
      <c r="G50" s="57"/>
    </row>
    <row r="51" spans="1:7" ht="0.75" customHeight="1" x14ac:dyDescent="0.25">
      <c r="A51" s="1"/>
      <c r="F51" s="30" t="s">
        <v>11</v>
      </c>
    </row>
    <row r="52" spans="1:7" ht="30.75" customHeight="1" x14ac:dyDescent="0.25">
      <c r="A52" s="26" t="s">
        <v>8</v>
      </c>
      <c r="B52" s="72" t="s">
        <v>18</v>
      </c>
      <c r="C52" s="72"/>
      <c r="D52" s="26" t="s">
        <v>13</v>
      </c>
      <c r="E52" s="26" t="s">
        <v>14</v>
      </c>
      <c r="F52" s="26" t="s">
        <v>15</v>
      </c>
    </row>
    <row r="53" spans="1:7" ht="15.75" x14ac:dyDescent="0.25">
      <c r="A53" s="26">
        <v>1</v>
      </c>
      <c r="B53" s="72">
        <v>2</v>
      </c>
      <c r="C53" s="72"/>
      <c r="D53" s="26">
        <v>3</v>
      </c>
      <c r="E53" s="26">
        <v>4</v>
      </c>
      <c r="F53" s="26">
        <v>5</v>
      </c>
    </row>
    <row r="54" spans="1:7" ht="32.25" customHeight="1" x14ac:dyDescent="0.25">
      <c r="A54" s="35">
        <v>1</v>
      </c>
      <c r="B54" s="77" t="s">
        <v>100</v>
      </c>
      <c r="C54" s="77"/>
      <c r="D54" s="32">
        <v>3582230</v>
      </c>
      <c r="E54" s="32">
        <f>E45</f>
        <v>0</v>
      </c>
      <c r="F54" s="32">
        <f>E54+D54</f>
        <v>3582230</v>
      </c>
    </row>
    <row r="55" spans="1:7" ht="30.75" customHeight="1" x14ac:dyDescent="0.25">
      <c r="A55" s="26">
        <v>3</v>
      </c>
      <c r="B55" s="58" t="s">
        <v>74</v>
      </c>
      <c r="C55" s="58"/>
      <c r="D55" s="32">
        <f>D47</f>
        <v>120000</v>
      </c>
      <c r="E55" s="32">
        <f>E47</f>
        <v>0</v>
      </c>
      <c r="F55" s="32">
        <f>E55+D55</f>
        <v>120000</v>
      </c>
    </row>
    <row r="56" spans="1:7" ht="15.75" customHeight="1" x14ac:dyDescent="0.25">
      <c r="A56" s="72" t="s">
        <v>15</v>
      </c>
      <c r="B56" s="72"/>
      <c r="C56" s="72"/>
      <c r="D56" s="32">
        <f>D54+D55</f>
        <v>3702230</v>
      </c>
      <c r="E56" s="32">
        <f>E54+E55</f>
        <v>0</v>
      </c>
      <c r="F56" s="32">
        <f>F54+F55</f>
        <v>3702230</v>
      </c>
    </row>
    <row r="57" spans="1:7" ht="1.5" customHeight="1" x14ac:dyDescent="0.25">
      <c r="A57" s="1"/>
    </row>
    <row r="58" spans="1:7" ht="15.75" x14ac:dyDescent="0.25">
      <c r="A58" s="12" t="s">
        <v>35</v>
      </c>
      <c r="B58" s="57" t="s">
        <v>20</v>
      </c>
      <c r="C58" s="57"/>
      <c r="D58" s="57"/>
      <c r="E58" s="57"/>
      <c r="F58" s="57"/>
      <c r="G58" s="57"/>
    </row>
    <row r="59" spans="1:7" ht="15.75" hidden="1" x14ac:dyDescent="0.25">
      <c r="A59" s="1"/>
    </row>
    <row r="60" spans="1:7" ht="24" customHeight="1" x14ac:dyDescent="0.25">
      <c r="A60" s="10" t="s">
        <v>8</v>
      </c>
      <c r="B60" s="10" t="s">
        <v>21</v>
      </c>
      <c r="C60" s="10" t="s">
        <v>22</v>
      </c>
      <c r="D60" s="10" t="s">
        <v>23</v>
      </c>
      <c r="E60" s="10" t="s">
        <v>13</v>
      </c>
      <c r="F60" s="10" t="s">
        <v>14</v>
      </c>
      <c r="G60" s="10" t="s">
        <v>15</v>
      </c>
    </row>
    <row r="61" spans="1:7" ht="15.75" x14ac:dyDescent="0.25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</row>
    <row r="62" spans="1:7" ht="15.75" customHeight="1" x14ac:dyDescent="0.25">
      <c r="A62" s="43" t="s">
        <v>61</v>
      </c>
      <c r="B62" s="79" t="s">
        <v>75</v>
      </c>
      <c r="C62" s="80"/>
      <c r="D62" s="80"/>
      <c r="E62" s="80"/>
      <c r="F62" s="80"/>
      <c r="G62" s="81"/>
    </row>
    <row r="63" spans="1:7" ht="15.75" x14ac:dyDescent="0.25">
      <c r="A63" s="33">
        <v>1</v>
      </c>
      <c r="B63" s="34" t="s">
        <v>24</v>
      </c>
      <c r="C63" s="10"/>
      <c r="D63" s="10"/>
      <c r="E63" s="10"/>
      <c r="F63" s="10"/>
      <c r="G63" s="10"/>
    </row>
    <row r="64" spans="1:7" ht="15.75" x14ac:dyDescent="0.25">
      <c r="A64" s="10"/>
      <c r="B64" s="4" t="s">
        <v>85</v>
      </c>
      <c r="C64" s="10" t="s">
        <v>53</v>
      </c>
      <c r="D64" s="10" t="s">
        <v>54</v>
      </c>
      <c r="E64" s="32">
        <f>D45</f>
        <v>1768200</v>
      </c>
      <c r="F64" s="32">
        <v>0</v>
      </c>
      <c r="G64" s="32">
        <f>E64+F64</f>
        <v>1768200</v>
      </c>
    </row>
    <row r="65" spans="1:7" ht="47.25" x14ac:dyDescent="0.25">
      <c r="A65" s="53"/>
      <c r="B65" s="4" t="s">
        <v>88</v>
      </c>
      <c r="C65" s="53" t="s">
        <v>53</v>
      </c>
      <c r="D65" s="53" t="s">
        <v>54</v>
      </c>
      <c r="E65" s="32">
        <f>D46</f>
        <v>1814030</v>
      </c>
      <c r="F65" s="32">
        <v>0</v>
      </c>
      <c r="G65" s="32">
        <f>E65</f>
        <v>1814030</v>
      </c>
    </row>
    <row r="66" spans="1:7" ht="15.75" x14ac:dyDescent="0.25">
      <c r="A66" s="33">
        <v>2</v>
      </c>
      <c r="B66" s="34" t="s">
        <v>25</v>
      </c>
      <c r="C66" s="10"/>
      <c r="D66" s="10"/>
      <c r="E66" s="10"/>
      <c r="F66" s="10"/>
      <c r="G66" s="32"/>
    </row>
    <row r="67" spans="1:7" ht="31.5" customHeight="1" x14ac:dyDescent="0.25">
      <c r="A67" s="33"/>
      <c r="B67" s="51" t="s">
        <v>77</v>
      </c>
      <c r="C67" s="39" t="s">
        <v>57</v>
      </c>
      <c r="D67" s="29" t="s">
        <v>59</v>
      </c>
      <c r="E67" s="38">
        <v>43</v>
      </c>
      <c r="F67" s="29"/>
      <c r="G67" s="38">
        <f>E67</f>
        <v>43</v>
      </c>
    </row>
    <row r="68" spans="1:7" ht="63" x14ac:dyDescent="0.25">
      <c r="A68" s="26"/>
      <c r="B68" s="51" t="s">
        <v>87</v>
      </c>
      <c r="C68" s="39" t="s">
        <v>58</v>
      </c>
      <c r="D68" s="48" t="s">
        <v>86</v>
      </c>
      <c r="E68" s="52">
        <v>14</v>
      </c>
      <c r="F68" s="38"/>
      <c r="G68" s="52">
        <f>E68</f>
        <v>14</v>
      </c>
    </row>
    <row r="69" spans="1:7" ht="15.75" x14ac:dyDescent="0.25">
      <c r="A69" s="33">
        <v>3</v>
      </c>
      <c r="B69" s="34" t="s">
        <v>26</v>
      </c>
      <c r="C69" s="10"/>
      <c r="D69" s="10"/>
      <c r="E69" s="10"/>
      <c r="F69" s="10"/>
      <c r="G69" s="10"/>
    </row>
    <row r="70" spans="1:7" ht="47.25" x14ac:dyDescent="0.25">
      <c r="A70" s="26"/>
      <c r="B70" s="44" t="s">
        <v>78</v>
      </c>
      <c r="C70" s="26" t="s">
        <v>57</v>
      </c>
      <c r="D70" s="26" t="s">
        <v>55</v>
      </c>
      <c r="E70" s="32">
        <f>E65/E68</f>
        <v>129573.57142857143</v>
      </c>
      <c r="F70" s="32"/>
      <c r="G70" s="32">
        <f>E70+F70</f>
        <v>129573.57142857143</v>
      </c>
    </row>
    <row r="71" spans="1:7" ht="31.5" customHeight="1" x14ac:dyDescent="0.25">
      <c r="A71" s="48"/>
      <c r="B71" s="44" t="s">
        <v>79</v>
      </c>
      <c r="C71" s="48" t="s">
        <v>57</v>
      </c>
      <c r="D71" s="48" t="s">
        <v>55</v>
      </c>
      <c r="E71" s="32">
        <v>41120.93</v>
      </c>
      <c r="F71" s="32"/>
      <c r="G71" s="32">
        <f>E71+F71</f>
        <v>41120.93</v>
      </c>
    </row>
    <row r="72" spans="1:7" ht="45" customHeight="1" x14ac:dyDescent="0.25">
      <c r="A72" s="48"/>
      <c r="B72" s="44" t="s">
        <v>80</v>
      </c>
      <c r="C72" s="48" t="s">
        <v>57</v>
      </c>
      <c r="D72" s="48" t="s">
        <v>55</v>
      </c>
      <c r="E72" s="32">
        <v>70</v>
      </c>
      <c r="F72" s="32"/>
      <c r="G72" s="32">
        <f>E72+F72</f>
        <v>70</v>
      </c>
    </row>
    <row r="73" spans="1:7" ht="15.75" x14ac:dyDescent="0.25">
      <c r="A73" s="33">
        <v>4</v>
      </c>
      <c r="B73" s="34" t="s">
        <v>27</v>
      </c>
      <c r="C73" s="10"/>
      <c r="D73" s="10"/>
      <c r="E73" s="38"/>
      <c r="F73" s="10"/>
      <c r="G73" s="32"/>
    </row>
    <row r="74" spans="1:7" ht="31.5" x14ac:dyDescent="0.25">
      <c r="A74" s="33"/>
      <c r="B74" s="44" t="s">
        <v>81</v>
      </c>
      <c r="C74" s="43" t="s">
        <v>56</v>
      </c>
      <c r="D74" s="29" t="s">
        <v>55</v>
      </c>
      <c r="E74" s="38">
        <v>100</v>
      </c>
      <c r="F74" s="29"/>
      <c r="G74" s="38">
        <f>E74+F74</f>
        <v>100</v>
      </c>
    </row>
    <row r="75" spans="1:7" ht="15.75" customHeight="1" x14ac:dyDescent="0.25">
      <c r="A75" s="33" t="s">
        <v>62</v>
      </c>
      <c r="B75" s="74" t="s">
        <v>82</v>
      </c>
      <c r="C75" s="75"/>
      <c r="D75" s="75"/>
      <c r="E75" s="75"/>
      <c r="F75" s="75"/>
      <c r="G75" s="76"/>
    </row>
    <row r="76" spans="1:7" ht="15.75" x14ac:dyDescent="0.25">
      <c r="A76" s="33">
        <v>1</v>
      </c>
      <c r="B76" s="34" t="s">
        <v>24</v>
      </c>
      <c r="C76" s="35"/>
      <c r="D76" s="35"/>
      <c r="E76" s="35"/>
      <c r="F76" s="35"/>
      <c r="G76" s="35"/>
    </row>
    <row r="77" spans="1:7" ht="15.75" x14ac:dyDescent="0.25">
      <c r="A77" s="35"/>
      <c r="B77" s="4" t="s">
        <v>52</v>
      </c>
      <c r="C77" s="35" t="s">
        <v>53</v>
      </c>
      <c r="D77" s="35" t="s">
        <v>54</v>
      </c>
      <c r="E77" s="32">
        <f>D55</f>
        <v>120000</v>
      </c>
      <c r="F77" s="32">
        <f>E55</f>
        <v>0</v>
      </c>
      <c r="G77" s="32">
        <f>E77+F77</f>
        <v>120000</v>
      </c>
    </row>
    <row r="78" spans="1:7" ht="15.75" x14ac:dyDescent="0.25">
      <c r="A78" s="33">
        <v>2</v>
      </c>
      <c r="B78" s="34" t="s">
        <v>25</v>
      </c>
      <c r="C78" s="35"/>
      <c r="D78" s="35"/>
      <c r="E78" s="35"/>
      <c r="F78" s="35"/>
      <c r="G78" s="32"/>
    </row>
    <row r="79" spans="1:7" ht="15.75" customHeight="1" x14ac:dyDescent="0.25">
      <c r="A79" s="33"/>
      <c r="B79" s="44" t="s">
        <v>76</v>
      </c>
      <c r="C79" s="43" t="s">
        <v>60</v>
      </c>
      <c r="D79" s="35" t="s">
        <v>59</v>
      </c>
      <c r="E79" s="38">
        <v>4</v>
      </c>
      <c r="F79" s="35"/>
      <c r="G79" s="38">
        <f>E79</f>
        <v>4</v>
      </c>
    </row>
    <row r="80" spans="1:7" ht="15.75" x14ac:dyDescent="0.25">
      <c r="A80" s="33">
        <v>3</v>
      </c>
      <c r="B80" s="34" t="s">
        <v>26</v>
      </c>
      <c r="C80" s="35"/>
      <c r="D80" s="35"/>
      <c r="E80" s="35"/>
      <c r="F80" s="35"/>
      <c r="G80" s="35"/>
    </row>
    <row r="81" spans="1:7" ht="31.5" x14ac:dyDescent="0.25">
      <c r="A81" s="33"/>
      <c r="B81" s="44" t="s">
        <v>83</v>
      </c>
      <c r="C81" s="43" t="s">
        <v>57</v>
      </c>
      <c r="D81" s="45" t="s">
        <v>55</v>
      </c>
      <c r="E81" s="46">
        <f>E77/E79</f>
        <v>30000</v>
      </c>
      <c r="F81" s="47"/>
      <c r="G81" s="38">
        <f>E81</f>
        <v>30000</v>
      </c>
    </row>
    <row r="82" spans="1:7" ht="15.75" x14ac:dyDescent="0.25">
      <c r="A82" s="33">
        <v>4</v>
      </c>
      <c r="B82" s="34" t="s">
        <v>27</v>
      </c>
      <c r="C82" s="35"/>
      <c r="D82" s="35"/>
      <c r="E82" s="38"/>
      <c r="F82" s="35"/>
      <c r="G82" s="38"/>
    </row>
    <row r="83" spans="1:7" ht="47.25" x14ac:dyDescent="0.25">
      <c r="A83" s="33"/>
      <c r="B83" s="44" t="s">
        <v>84</v>
      </c>
      <c r="C83" s="43" t="s">
        <v>56</v>
      </c>
      <c r="D83" s="35" t="s">
        <v>55</v>
      </c>
      <c r="E83" s="38">
        <v>100</v>
      </c>
      <c r="F83" s="35"/>
      <c r="G83" s="38">
        <f>E83</f>
        <v>100</v>
      </c>
    </row>
    <row r="84" spans="1:7" ht="8.25" customHeight="1" x14ac:dyDescent="0.25">
      <c r="A84" s="82" t="s">
        <v>96</v>
      </c>
      <c r="B84" s="82"/>
      <c r="C84" s="82"/>
      <c r="D84" s="14"/>
    </row>
    <row r="85" spans="1:7" ht="15.75" x14ac:dyDescent="0.25">
      <c r="A85" s="82"/>
      <c r="B85" s="82"/>
      <c r="C85" s="82"/>
      <c r="D85" s="13"/>
      <c r="E85" s="5"/>
      <c r="F85" s="78" t="s">
        <v>97</v>
      </c>
      <c r="G85" s="78"/>
    </row>
    <row r="86" spans="1:7" ht="12" customHeight="1" x14ac:dyDescent="0.25">
      <c r="A86" s="3"/>
      <c r="B86" s="12"/>
      <c r="D86" s="9" t="s">
        <v>28</v>
      </c>
      <c r="F86" s="63" t="s">
        <v>37</v>
      </c>
      <c r="G86" s="63"/>
    </row>
    <row r="87" spans="1:7" ht="15.75" hidden="1" x14ac:dyDescent="0.25">
      <c r="A87" s="57" t="s">
        <v>29</v>
      </c>
      <c r="B87" s="57"/>
      <c r="C87" s="12"/>
      <c r="D87" s="12"/>
    </row>
    <row r="88" spans="1:7" ht="15.75" customHeight="1" x14ac:dyDescent="0.25">
      <c r="A88" s="7" t="s">
        <v>49</v>
      </c>
      <c r="B88" s="11"/>
      <c r="C88" s="12"/>
      <c r="D88" s="12"/>
    </row>
    <row r="89" spans="1:7" ht="33" customHeight="1" x14ac:dyDescent="0.25">
      <c r="A89" s="57" t="s">
        <v>50</v>
      </c>
      <c r="B89" s="57"/>
      <c r="C89" s="57"/>
      <c r="D89" s="13"/>
      <c r="E89" s="5"/>
      <c r="F89" s="78" t="s">
        <v>51</v>
      </c>
      <c r="G89" s="78"/>
    </row>
    <row r="90" spans="1:7" ht="11.25" customHeight="1" x14ac:dyDescent="0.25">
      <c r="A90" s="14"/>
      <c r="B90" s="12"/>
      <c r="C90" s="12"/>
      <c r="D90" s="9" t="s">
        <v>28</v>
      </c>
      <c r="F90" s="63" t="s">
        <v>37</v>
      </c>
      <c r="G90" s="63"/>
    </row>
    <row r="91" spans="1:7" x14ac:dyDescent="0.25">
      <c r="A91" s="54" t="s">
        <v>91</v>
      </c>
      <c r="B91" s="55"/>
      <c r="C91" s="55"/>
    </row>
    <row r="92" spans="1:7" x14ac:dyDescent="0.25">
      <c r="A92" s="8" t="s">
        <v>36</v>
      </c>
    </row>
    <row r="93" spans="1:7" ht="15" customHeight="1" x14ac:dyDescent="0.25"/>
  </sheetData>
  <mergeCells count="53">
    <mergeCell ref="A89:C89"/>
    <mergeCell ref="F89:G89"/>
    <mergeCell ref="F90:G90"/>
    <mergeCell ref="B50:G50"/>
    <mergeCell ref="F86:G86"/>
    <mergeCell ref="A56:C56"/>
    <mergeCell ref="B58:G58"/>
    <mergeCell ref="A84:C85"/>
    <mergeCell ref="B52:C52"/>
    <mergeCell ref="A87:B87"/>
    <mergeCell ref="F85:G85"/>
    <mergeCell ref="B62:G62"/>
    <mergeCell ref="B37:G37"/>
    <mergeCell ref="B38:G38"/>
    <mergeCell ref="B55:C55"/>
    <mergeCell ref="B53:C53"/>
    <mergeCell ref="B39:G39"/>
    <mergeCell ref="B75:G75"/>
    <mergeCell ref="A48:C48"/>
    <mergeCell ref="B54:C54"/>
    <mergeCell ref="B27:G27"/>
    <mergeCell ref="B32:G32"/>
    <mergeCell ref="B43:C43"/>
    <mergeCell ref="B44:C44"/>
    <mergeCell ref="B25:G25"/>
    <mergeCell ref="B26:G26"/>
    <mergeCell ref="B21:G21"/>
    <mergeCell ref="B23:G23"/>
    <mergeCell ref="C14:F14"/>
    <mergeCell ref="C17:F17"/>
    <mergeCell ref="E19:F19"/>
    <mergeCell ref="B47:C47"/>
    <mergeCell ref="B46:C46"/>
    <mergeCell ref="B45:C45"/>
    <mergeCell ref="B29:G29"/>
    <mergeCell ref="B31:G31"/>
    <mergeCell ref="B33:G33"/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  <mergeCell ref="E8:G8"/>
    <mergeCell ref="A10:G10"/>
    <mergeCell ref="A11:G11"/>
    <mergeCell ref="E18:F18"/>
    <mergeCell ref="B20:G20"/>
    <mergeCell ref="B28:G28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паспорт з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2021-12-20T12:33:07Z</cp:lastPrinted>
  <dcterms:created xsi:type="dcterms:W3CDTF">2018-12-28T08:43:53Z</dcterms:created>
  <dcterms:modified xsi:type="dcterms:W3CDTF">2021-12-29T15:08:52Z</dcterms:modified>
</cp:coreProperties>
</file>