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ютий\1602\Паспорти економіка\"/>
    </mc:Choice>
  </mc:AlternateContent>
  <bookViews>
    <workbookView xWindow="0" yWindow="0" windowWidth="28800" windowHeight="11835"/>
  </bookViews>
  <sheets>
    <sheet name="2717693" sheetId="4" r:id="rId1"/>
  </sheets>
  <calcPr calcId="152511"/>
</workbook>
</file>

<file path=xl/calcChain.xml><?xml version="1.0" encoding="utf-8"?>
<calcChain xmlns="http://schemas.openxmlformats.org/spreadsheetml/2006/main">
  <c r="G75" i="4" l="1"/>
  <c r="G76" i="4"/>
  <c r="E48" i="4"/>
  <c r="F48" i="4"/>
  <c r="D48" i="4"/>
  <c r="E58" i="4"/>
  <c r="E42" i="4"/>
  <c r="D42" i="4"/>
  <c r="F40" i="4"/>
  <c r="G65" i="4"/>
  <c r="G66" i="4"/>
  <c r="G61" i="4"/>
  <c r="G60" i="4"/>
  <c r="F41" i="4"/>
  <c r="F42" i="4"/>
  <c r="D49" i="4"/>
  <c r="F49" i="4"/>
  <c r="E50" i="4"/>
  <c r="F69" i="4"/>
  <c r="E69" i="4"/>
  <c r="D50" i="4"/>
  <c r="F50" i="4"/>
  <c r="F58" i="4"/>
  <c r="F63" i="4"/>
  <c r="E63" i="4"/>
  <c r="G69" i="4"/>
  <c r="E73" i="4"/>
  <c r="G73" i="4"/>
  <c r="G58" i="4"/>
  <c r="G63" i="4"/>
</calcChain>
</file>

<file path=xl/sharedStrings.xml><?xml version="1.0" encoding="utf-8"?>
<sst xmlns="http://schemas.openxmlformats.org/spreadsheetml/2006/main" count="135" uniqueCount="93">
  <si>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</si>
  <si>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</si>
  <si>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</si>
  <si>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</si>
  <si>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1.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</si>
  <si>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</si>
  <si>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</si>
  <si>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</si>
  <si>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</si>
  <si>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</si>
  <si>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</si>
  <si>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</si>
  <si>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</si>
  <si>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</si>
  <si>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</si>
  <si>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</si>
  <si>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</si>
  <si>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</si>
  <si>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</si>
  <si>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</si>
  <si>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</si>
  <si>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</si>
  <si>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</si>
  <si>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</si>
  <si>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</si>
  <si>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</si>
  <si>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</si>
  <si>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</si>
  <si>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</si>
  <si>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</si>
  <si>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</si>
  <si>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</si>
  <si>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</si>
  <si>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</si>
  <si>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</si>
  <si>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</si>
  <si>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</si>
  <si>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</si>
  <si>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</si>
  <si>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</si>
  <si>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</si>
  <si>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</si>
  <si>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</si>
  <si>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</si>
  <si>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</si>
  <si>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</si>
  <si>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</si>
  <si>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</si>
  <si>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</si>
  <si>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</si>
  <si>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</si>
  <si>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</si>
  <si>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Ямчук С.М.</t>
  </si>
  <si>
    <t>обсяг видатків</t>
  </si>
  <si>
    <t>грн</t>
  </si>
  <si>
    <t>кошторис</t>
  </si>
  <si>
    <t>розрахунок</t>
  </si>
  <si>
    <t>%</t>
  </si>
  <si>
    <t>грн.</t>
  </si>
  <si>
    <t xml:space="preserve">од. </t>
  </si>
  <si>
    <t>0490</t>
  </si>
  <si>
    <t>Інші заходи пов'язані з економічною діяльністю</t>
  </si>
  <si>
    <t>Досягнення економічного зростання</t>
  </si>
  <si>
    <t>Посилення інвестиційної та інноваційної активності</t>
  </si>
  <si>
    <t>Активізація та посилення ініціатив, націлених на прогресивне зростання, втілення конкретних проектів, спрямованих на підвищення якості життя</t>
  </si>
  <si>
    <t>Кількість поданих проектів</t>
  </si>
  <si>
    <t>од.</t>
  </si>
  <si>
    <t>Кількість заключених угод</t>
  </si>
  <si>
    <t>Середні витрати на реалізацію одного проекту</t>
  </si>
  <si>
    <t>Питома вага укладених угод в загальній кількості відібраних проектів</t>
  </si>
  <si>
    <t>Відсоток вчасно реалізованих проектів</t>
  </si>
  <si>
    <t>І</t>
  </si>
  <si>
    <t>ІІ</t>
  </si>
  <si>
    <t>штатний розпис</t>
  </si>
  <si>
    <t>Начальник управління економіки</t>
  </si>
  <si>
    <t>Новодон О.Ю.</t>
  </si>
  <si>
    <t>бюджетної програми місцевого бюджету на 2022 рік</t>
  </si>
  <si>
    <t>Обсяг бюджетних призначень / бюджетних асигнувань - 2 700 000,00 гривень, у тому числі загального фонду - 1 900 000,00 гривень та спеціального фонду - 800 000,00 гривень.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</si>
  <si>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2022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</si>
  <si>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Мета бюджетної програми - Підтримка громадських ініціатив, спрямованих на акумуляцію ресурсів міської влади та громадськості для створення базисів сталого соціально-економічного розвитку міста та/або вирішення конкретних проблем, що його стримують; Фінансова підтримка Міської комунальної аптеки "Віола" в 2022 році.</t>
  </si>
  <si>
    <t>Впровадження проектів громадських ініціатив Хмельницької міської територіальної громади, спрямованих на соціально-економічний розвиток міста</t>
  </si>
  <si>
    <t>Надання поворотної фінансової допомоги МКА "Віола"</t>
  </si>
  <si>
    <t>Програма "Громадські ініціативи" Хмельницької міської територіальної громади на 2021-2025 роки (зі змінами)</t>
  </si>
  <si>
    <t>Впровадження проектів громадських ініціатив Хмельницької МТГ, спрямованих на соціально-економічний розвиток громади</t>
  </si>
  <si>
    <t>Кількість юр. осіб, що отримали поворотну фінансову допомогу</t>
  </si>
  <si>
    <t>Середні витрати на надання поворотної фінансової допомоги</t>
  </si>
  <si>
    <t>Відсоток фактично наданої поворотної фінансової допомоги до запланованого</t>
  </si>
  <si>
    <t>Відсоток запланованої суми поворотної фінансової допомоги до суми бюджетних призначень за загальним фондом по КПКВК 2717693 на 2022 рік</t>
  </si>
  <si>
    <t>Дата погодження "    "                                   2022р.</t>
  </si>
  <si>
    <t>Впровадження проектів громадських ініціатив Хмельницької міської територіальної громади, спрямованих на соціально-економічний розвиток громади, в рамках  Програми "Громадські ініціативи" Хмельницької МТГ на 2021-2025 роки</t>
  </si>
  <si>
    <t>Програма економічного і соціального розвитку Хмельницької міської територіальної громади на 2022 рік</t>
  </si>
  <si>
    <t xml:space="preserve">9. Рішення сесії Хмельницької міської ради від 07.10.2020 року №3 "Про затвердження Програми "Громадські ініціативи" Хмельницької міської територіальної громади  на 2021-2025 роки, відповідно до Закону України "Про місцеве самоврядування в Україні", Програми економічного і соціального розвитку Хмельницької міської територіальної громади на 2022 рік, затвердженої рішенням сесії Хмельницької міської ради від 15.12.2021 року №8, рішення сесії Хмельницької міської ради від 15.12.2021 року №7 "Про бюджет Хмельницької міської територіальної громади на 2022 рік", </t>
  </si>
  <si>
    <t>від "25" січня 2022 р.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</si>
</sst>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6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Border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4" fontId="7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14" fillId="0" borderId="0" xfId="0" applyNumberFormat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0" xfId="0" applyFont="1" applyFill="1"/>
    <xf numFmtId="4" fontId="7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" fontId="11" fillId="0" borderId="2" xfId="0" applyNumberFormat="1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/>
    <xf numFmtId="2" fontId="7" fillId="0" borderId="1" xfId="0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7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2" fontId="15" fillId="0" borderId="0" xfId="0" applyNumberFormat="1" applyFont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"/>
  <sheetViews>
    <sheetView tabSelected="1" workbookViewId="0">
      <selection activeCell="E9" sqref="E9"/>
    </sheetView>
  </sheetViews>
  <sheetFormatPr defaultColWidth="21.5703125" defaultRowHeight="15" x14ac:dyDescent="0.25"/>
  <cols>
    <col min="1" max="1" width="6.5703125" style="2" customWidth="1"/>
    <col min="2" max="2" width="23.42578125" style="2" customWidth="1"/>
    <col min="3" max="6" width="21.5703125" style="2"/>
    <col min="7" max="7" width="25.710937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65" t="s">
        <v>39</v>
      </c>
      <c r="G1" s="66"/>
    </row>
    <row r="2" spans="1:7" x14ac:dyDescent="0.25">
      <c r="F2" s="66"/>
      <c r="G2" s="66"/>
    </row>
    <row r="3" spans="1:7" ht="29.25" customHeight="1" x14ac:dyDescent="0.25">
      <c r="F3" s="66"/>
      <c r="G3" s="66"/>
    </row>
    <row r="4" spans="1:7" ht="12.75" customHeight="1" x14ac:dyDescent="0.25">
      <c r="A4" s="14"/>
      <c r="E4" s="14" t="s">
        <v>0</v>
      </c>
    </row>
    <row r="5" spans="1:7" ht="15.75" x14ac:dyDescent="0.25">
      <c r="A5" s="14"/>
      <c r="E5" s="67" t="s">
        <v>1</v>
      </c>
      <c r="F5" s="67"/>
      <c r="G5" s="67"/>
    </row>
    <row r="6" spans="1:7" ht="15.75" x14ac:dyDescent="0.25">
      <c r="A6" s="14"/>
      <c r="B6" s="14"/>
      <c r="E6" s="68" t="s">
        <v>49</v>
      </c>
      <c r="F6" s="68"/>
      <c r="G6" s="68"/>
    </row>
    <row r="7" spans="1:7" ht="12" customHeight="1" x14ac:dyDescent="0.25">
      <c r="A7" s="14"/>
      <c r="E7" s="69" t="s">
        <v>2</v>
      </c>
      <c r="F7" s="69"/>
      <c r="G7" s="69"/>
    </row>
    <row r="8" spans="1:7" ht="14.25" customHeight="1" x14ac:dyDescent="0.25">
      <c r="A8" s="14"/>
      <c r="E8" s="72" t="s">
        <v>92</v>
      </c>
      <c r="F8" s="72"/>
      <c r="G8" s="72"/>
    </row>
    <row r="9" spans="1:7" ht="8.25" customHeight="1" x14ac:dyDescent="0.25"/>
    <row r="10" spans="1:7" ht="15.75" x14ac:dyDescent="0.25">
      <c r="A10" s="73" t="s">
        <v>3</v>
      </c>
      <c r="B10" s="73"/>
      <c r="C10" s="73"/>
      <c r="D10" s="73"/>
      <c r="E10" s="73"/>
      <c r="F10" s="73"/>
      <c r="G10" s="73"/>
    </row>
    <row r="11" spans="1:7" ht="15.75" x14ac:dyDescent="0.25">
      <c r="A11" s="73" t="s">
        <v>76</v>
      </c>
      <c r="B11" s="73"/>
      <c r="C11" s="73"/>
      <c r="D11" s="73"/>
      <c r="E11" s="73"/>
      <c r="F11" s="73"/>
      <c r="G11" s="73"/>
    </row>
    <row r="12" spans="1:7" hidden="1" x14ac:dyDescent="0.25"/>
    <row r="13" spans="1:7" ht="3" customHeight="1" x14ac:dyDescent="0.25"/>
    <row r="14" spans="1:7" x14ac:dyDescent="0.25">
      <c r="A14" s="15" t="s">
        <v>40</v>
      </c>
      <c r="B14" s="39">
        <v>2700000</v>
      </c>
      <c r="C14" s="59" t="s">
        <v>49</v>
      </c>
      <c r="D14" s="59"/>
      <c r="E14" s="59"/>
      <c r="F14" s="59"/>
      <c r="G14" s="22">
        <v>39816211</v>
      </c>
    </row>
    <row r="15" spans="1:7" ht="34.5" customHeight="1" x14ac:dyDescent="0.25">
      <c r="A15" s="16"/>
      <c r="B15" s="35" t="s">
        <v>44</v>
      </c>
      <c r="C15" s="60" t="s">
        <v>2</v>
      </c>
      <c r="D15" s="60"/>
      <c r="E15" s="60"/>
      <c r="F15" s="60"/>
      <c r="G15" s="23" t="s">
        <v>41</v>
      </c>
    </row>
    <row r="16" spans="1:7" x14ac:dyDescent="0.25">
      <c r="A16" s="17" t="s">
        <v>42</v>
      </c>
      <c r="B16" s="38">
        <v>2710000</v>
      </c>
      <c r="C16" s="59" t="s">
        <v>49</v>
      </c>
      <c r="D16" s="59"/>
      <c r="E16" s="59"/>
      <c r="F16" s="59"/>
      <c r="G16" s="24">
        <v>39816211</v>
      </c>
    </row>
    <row r="17" spans="1:19" ht="33" customHeight="1" x14ac:dyDescent="0.25">
      <c r="A17" s="16"/>
      <c r="B17" s="20" t="s">
        <v>44</v>
      </c>
      <c r="C17" s="60" t="s">
        <v>31</v>
      </c>
      <c r="D17" s="60"/>
      <c r="E17" s="60"/>
      <c r="F17" s="60"/>
      <c r="G17" s="23" t="s">
        <v>41</v>
      </c>
    </row>
    <row r="18" spans="1:19" ht="28.5" customHeight="1" x14ac:dyDescent="0.25">
      <c r="A18" s="18" t="s">
        <v>43</v>
      </c>
      <c r="B18" s="19">
        <v>2717693</v>
      </c>
      <c r="C18" s="25">
        <v>7693</v>
      </c>
      <c r="D18" s="27" t="s">
        <v>60</v>
      </c>
      <c r="E18" s="63" t="s">
        <v>61</v>
      </c>
      <c r="F18" s="63"/>
      <c r="G18" s="54">
        <v>22564000000</v>
      </c>
    </row>
    <row r="19" spans="1:19" ht="46.5" customHeight="1" x14ac:dyDescent="0.25">
      <c r="B19" s="20" t="s">
        <v>44</v>
      </c>
      <c r="C19" s="21" t="s">
        <v>45</v>
      </c>
      <c r="D19" s="16" t="s">
        <v>46</v>
      </c>
      <c r="E19" s="60" t="s">
        <v>47</v>
      </c>
      <c r="F19" s="60"/>
      <c r="G19" s="21" t="s">
        <v>48</v>
      </c>
    </row>
    <row r="20" spans="1:19" ht="29.25" customHeight="1" x14ac:dyDescent="0.25">
      <c r="A20" s="12" t="s">
        <v>5</v>
      </c>
      <c r="B20" s="64" t="s">
        <v>77</v>
      </c>
      <c r="C20" s="64"/>
      <c r="D20" s="64"/>
      <c r="E20" s="64"/>
      <c r="F20" s="64"/>
      <c r="G20" s="64"/>
    </row>
    <row r="21" spans="1:19" ht="143.25" customHeight="1" x14ac:dyDescent="0.25">
      <c r="A21" s="12" t="s">
        <v>6</v>
      </c>
      <c r="B21" s="84" t="s">
        <v>78</v>
      </c>
      <c r="C21" s="84"/>
      <c r="D21" s="84"/>
      <c r="E21" s="84"/>
      <c r="F21" s="84"/>
      <c r="G21" s="84"/>
      <c r="J21" s="40"/>
      <c r="K21" s="40"/>
      <c r="L21" s="40"/>
      <c r="M21" s="40"/>
      <c r="N21" s="40"/>
      <c r="O21" s="40"/>
      <c r="P21" s="40"/>
      <c r="Q21" s="40"/>
      <c r="R21" s="40"/>
      <c r="S21" s="40"/>
    </row>
    <row r="22" spans="1:19" ht="84.75" customHeight="1" x14ac:dyDescent="0.25">
      <c r="A22" s="34"/>
      <c r="B22" s="71" t="s">
        <v>91</v>
      </c>
      <c r="C22" s="71"/>
      <c r="D22" s="71"/>
      <c r="E22" s="71"/>
      <c r="F22" s="71"/>
      <c r="G22" s="71"/>
      <c r="J22" s="40"/>
      <c r="K22" s="40"/>
      <c r="L22" s="40"/>
      <c r="M22" s="40"/>
      <c r="N22" s="40"/>
      <c r="O22" s="40"/>
      <c r="P22" s="40"/>
      <c r="Q22" s="40"/>
      <c r="R22" s="40"/>
      <c r="S22" s="40"/>
    </row>
    <row r="23" spans="1:19" ht="15.75" customHeight="1" x14ac:dyDescent="0.25">
      <c r="A23" s="12" t="s">
        <v>7</v>
      </c>
      <c r="B23" s="64" t="s">
        <v>32</v>
      </c>
      <c r="C23" s="64"/>
      <c r="D23" s="64"/>
      <c r="E23" s="64"/>
      <c r="F23" s="64"/>
      <c r="G23" s="64"/>
      <c r="J23" s="40"/>
      <c r="K23" s="40"/>
      <c r="L23" s="40"/>
      <c r="M23" s="40"/>
      <c r="N23" s="40"/>
      <c r="O23" s="40"/>
      <c r="P23" s="40"/>
      <c r="Q23" s="40"/>
      <c r="R23" s="40"/>
      <c r="S23" s="40"/>
    </row>
    <row r="24" spans="1:19" ht="15.75" hidden="1" x14ac:dyDescent="0.25">
      <c r="A24" s="1"/>
    </row>
    <row r="25" spans="1:19" ht="15.75" x14ac:dyDescent="0.25">
      <c r="A25" s="10" t="s">
        <v>9</v>
      </c>
      <c r="B25" s="80" t="s">
        <v>33</v>
      </c>
      <c r="C25" s="80"/>
      <c r="D25" s="80"/>
      <c r="E25" s="80"/>
      <c r="F25" s="80"/>
      <c r="G25" s="80"/>
    </row>
    <row r="26" spans="1:19" ht="15.75" x14ac:dyDescent="0.25">
      <c r="A26" s="10" t="s">
        <v>4</v>
      </c>
      <c r="B26" s="61" t="s">
        <v>62</v>
      </c>
      <c r="C26" s="61"/>
      <c r="D26" s="61"/>
      <c r="E26" s="61"/>
      <c r="F26" s="61"/>
      <c r="G26" s="61"/>
    </row>
    <row r="27" spans="1:19" ht="15.75" x14ac:dyDescent="0.25">
      <c r="A27" s="33">
        <v>2</v>
      </c>
      <c r="B27" s="61" t="s">
        <v>63</v>
      </c>
      <c r="C27" s="61"/>
      <c r="D27" s="61"/>
      <c r="E27" s="61"/>
      <c r="F27" s="61"/>
      <c r="G27" s="61"/>
    </row>
    <row r="28" spans="1:19" ht="31.5" customHeight="1" x14ac:dyDescent="0.25">
      <c r="A28" s="33">
        <v>3</v>
      </c>
      <c r="B28" s="61" t="s">
        <v>64</v>
      </c>
      <c r="C28" s="61"/>
      <c r="D28" s="61"/>
      <c r="E28" s="61"/>
      <c r="F28" s="61"/>
      <c r="G28" s="61"/>
    </row>
    <row r="29" spans="1:19" ht="0.75" customHeight="1" x14ac:dyDescent="0.25">
      <c r="A29" s="1"/>
    </row>
    <row r="30" spans="1:19" ht="51" customHeight="1" x14ac:dyDescent="0.25">
      <c r="A30" s="6" t="s">
        <v>8</v>
      </c>
      <c r="B30" s="70" t="s">
        <v>79</v>
      </c>
      <c r="C30" s="70"/>
      <c r="D30" s="70"/>
      <c r="E30" s="70"/>
      <c r="F30" s="70"/>
      <c r="G30" s="70"/>
    </row>
    <row r="31" spans="1:19" ht="15.75" x14ac:dyDescent="0.25">
      <c r="A31" s="12" t="s">
        <v>11</v>
      </c>
      <c r="B31" s="64" t="s">
        <v>34</v>
      </c>
      <c r="C31" s="64"/>
      <c r="D31" s="64"/>
      <c r="E31" s="64"/>
      <c r="F31" s="64"/>
      <c r="G31" s="64"/>
    </row>
    <row r="32" spans="1:19" ht="15.75" x14ac:dyDescent="0.25">
      <c r="A32" s="10" t="s">
        <v>9</v>
      </c>
      <c r="B32" s="80" t="s">
        <v>10</v>
      </c>
      <c r="C32" s="80"/>
      <c r="D32" s="80"/>
      <c r="E32" s="80"/>
      <c r="F32" s="80"/>
      <c r="G32" s="80"/>
    </row>
    <row r="33" spans="1:7" ht="31.5" customHeight="1" x14ac:dyDescent="0.25">
      <c r="A33" s="10">
        <v>1</v>
      </c>
      <c r="B33" s="61" t="s">
        <v>80</v>
      </c>
      <c r="C33" s="61"/>
      <c r="D33" s="61"/>
      <c r="E33" s="61"/>
      <c r="F33" s="61"/>
      <c r="G33" s="61"/>
    </row>
    <row r="34" spans="1:7" ht="15.75" x14ac:dyDescent="0.25">
      <c r="A34" s="33">
        <v>2</v>
      </c>
      <c r="B34" s="61" t="s">
        <v>81</v>
      </c>
      <c r="C34" s="61"/>
      <c r="D34" s="61"/>
      <c r="E34" s="61"/>
      <c r="F34" s="61"/>
      <c r="G34" s="61"/>
    </row>
    <row r="35" spans="1:7" ht="1.5" customHeight="1" x14ac:dyDescent="0.25">
      <c r="A35" s="12"/>
      <c r="B35" s="11"/>
      <c r="C35" s="11"/>
      <c r="D35" s="11"/>
      <c r="E35" s="11"/>
      <c r="F35" s="11"/>
      <c r="G35" s="11"/>
    </row>
    <row r="36" spans="1:7" ht="15.75" x14ac:dyDescent="0.25">
      <c r="A36" s="12" t="s">
        <v>17</v>
      </c>
      <c r="B36" s="7" t="s">
        <v>13</v>
      </c>
      <c r="C36" s="11"/>
      <c r="D36" s="11"/>
      <c r="E36" s="11"/>
      <c r="F36" s="11"/>
      <c r="G36" s="11"/>
    </row>
    <row r="37" spans="1:7" ht="11.25" customHeight="1" x14ac:dyDescent="0.25">
      <c r="A37" s="1"/>
      <c r="F37" s="29" t="s">
        <v>35</v>
      </c>
    </row>
    <row r="38" spans="1:7" ht="15.75" x14ac:dyDescent="0.25">
      <c r="A38" s="44" t="s">
        <v>9</v>
      </c>
      <c r="B38" s="82" t="s">
        <v>13</v>
      </c>
      <c r="C38" s="82"/>
      <c r="D38" s="44" t="s">
        <v>14</v>
      </c>
      <c r="E38" s="44" t="s">
        <v>15</v>
      </c>
      <c r="F38" s="44" t="s">
        <v>16</v>
      </c>
      <c r="G38" s="45"/>
    </row>
    <row r="39" spans="1:7" ht="15.75" x14ac:dyDescent="0.25">
      <c r="A39" s="44">
        <v>1</v>
      </c>
      <c r="B39" s="82">
        <v>2</v>
      </c>
      <c r="C39" s="82"/>
      <c r="D39" s="44">
        <v>3</v>
      </c>
      <c r="E39" s="44">
        <v>4</v>
      </c>
      <c r="F39" s="44">
        <v>5</v>
      </c>
      <c r="G39" s="45"/>
    </row>
    <row r="40" spans="1:7" ht="101.25" customHeight="1" x14ac:dyDescent="0.25">
      <c r="A40" s="44">
        <v>1</v>
      </c>
      <c r="B40" s="62" t="s">
        <v>89</v>
      </c>
      <c r="C40" s="62"/>
      <c r="D40" s="46">
        <v>1200000</v>
      </c>
      <c r="E40" s="46">
        <v>800000</v>
      </c>
      <c r="F40" s="46">
        <f>E40+D40</f>
        <v>2000000</v>
      </c>
      <c r="G40" s="45"/>
    </row>
    <row r="41" spans="1:7" ht="30.75" customHeight="1" x14ac:dyDescent="0.25">
      <c r="A41" s="44">
        <v>2</v>
      </c>
      <c r="B41" s="62" t="s">
        <v>81</v>
      </c>
      <c r="C41" s="62"/>
      <c r="D41" s="46">
        <v>700000</v>
      </c>
      <c r="E41" s="46"/>
      <c r="F41" s="46">
        <f>E41+D41</f>
        <v>700000</v>
      </c>
      <c r="G41" s="45"/>
    </row>
    <row r="42" spans="1:7" ht="15.75" customHeight="1" x14ac:dyDescent="0.25">
      <c r="A42" s="82" t="s">
        <v>16</v>
      </c>
      <c r="B42" s="82"/>
      <c r="C42" s="82"/>
      <c r="D42" s="46">
        <f>D41+D40</f>
        <v>1900000</v>
      </c>
      <c r="E42" s="46">
        <f>E41+E40</f>
        <v>800000</v>
      </c>
      <c r="F42" s="46">
        <f>F41+F40</f>
        <v>2700000</v>
      </c>
      <c r="G42" s="45"/>
    </row>
    <row r="43" spans="1:7" ht="55.5" hidden="1" customHeight="1" x14ac:dyDescent="0.25">
      <c r="A43" s="47"/>
      <c r="B43" s="45"/>
      <c r="C43" s="45"/>
      <c r="D43" s="45"/>
      <c r="E43" s="45"/>
      <c r="F43" s="45"/>
      <c r="G43" s="45"/>
    </row>
    <row r="44" spans="1:7" ht="12" customHeight="1" x14ac:dyDescent="0.25">
      <c r="A44" s="48" t="s">
        <v>20</v>
      </c>
      <c r="B44" s="83" t="s">
        <v>18</v>
      </c>
      <c r="C44" s="83"/>
      <c r="D44" s="83"/>
      <c r="E44" s="83"/>
      <c r="F44" s="83"/>
      <c r="G44" s="83"/>
    </row>
    <row r="45" spans="1:7" ht="9.75" customHeight="1" x14ac:dyDescent="0.25">
      <c r="A45" s="47"/>
      <c r="B45" s="45"/>
      <c r="C45" s="45"/>
      <c r="D45" s="45"/>
      <c r="E45" s="45"/>
      <c r="F45" s="49" t="s">
        <v>12</v>
      </c>
      <c r="G45" s="45"/>
    </row>
    <row r="46" spans="1:7" ht="30.75" customHeight="1" x14ac:dyDescent="0.25">
      <c r="A46" s="44" t="s">
        <v>9</v>
      </c>
      <c r="B46" s="82" t="s">
        <v>19</v>
      </c>
      <c r="C46" s="82"/>
      <c r="D46" s="44" t="s">
        <v>14</v>
      </c>
      <c r="E46" s="44" t="s">
        <v>15</v>
      </c>
      <c r="F46" s="44" t="s">
        <v>16</v>
      </c>
      <c r="G46" s="45"/>
    </row>
    <row r="47" spans="1:7" ht="15.75" x14ac:dyDescent="0.25">
      <c r="A47" s="44">
        <v>1</v>
      </c>
      <c r="B47" s="82">
        <v>2</v>
      </c>
      <c r="C47" s="82"/>
      <c r="D47" s="44">
        <v>3</v>
      </c>
      <c r="E47" s="44">
        <v>4</v>
      </c>
      <c r="F47" s="44">
        <v>5</v>
      </c>
      <c r="G47" s="45"/>
    </row>
    <row r="48" spans="1:7" ht="49.5" customHeight="1" x14ac:dyDescent="0.25">
      <c r="A48" s="44">
        <v>1</v>
      </c>
      <c r="B48" s="62" t="s">
        <v>82</v>
      </c>
      <c r="C48" s="62"/>
      <c r="D48" s="46">
        <f>D40</f>
        <v>1200000</v>
      </c>
      <c r="E48" s="46">
        <f>E40</f>
        <v>800000</v>
      </c>
      <c r="F48" s="46">
        <f>E48+D48</f>
        <v>2000000</v>
      </c>
      <c r="G48" s="45"/>
    </row>
    <row r="49" spans="1:7" ht="46.5" customHeight="1" x14ac:dyDescent="0.25">
      <c r="A49" s="44">
        <v>1</v>
      </c>
      <c r="B49" s="62" t="s">
        <v>90</v>
      </c>
      <c r="C49" s="62"/>
      <c r="D49" s="46">
        <f>D41</f>
        <v>700000</v>
      </c>
      <c r="E49" s="46"/>
      <c r="F49" s="46">
        <f>E49+D49</f>
        <v>700000</v>
      </c>
      <c r="G49" s="45"/>
    </row>
    <row r="50" spans="1:7" ht="15.75" customHeight="1" x14ac:dyDescent="0.25">
      <c r="A50" s="82" t="s">
        <v>16</v>
      </c>
      <c r="B50" s="82"/>
      <c r="C50" s="82"/>
      <c r="D50" s="46">
        <f>D49+D48</f>
        <v>1900000</v>
      </c>
      <c r="E50" s="46">
        <f>E49+E48</f>
        <v>800000</v>
      </c>
      <c r="F50" s="46">
        <f>F49+F48</f>
        <v>2700000</v>
      </c>
      <c r="G50" s="45"/>
    </row>
    <row r="51" spans="1:7" ht="0.75" customHeight="1" x14ac:dyDescent="0.25">
      <c r="A51" s="1"/>
    </row>
    <row r="52" spans="1:7" ht="15.75" x14ac:dyDescent="0.25">
      <c r="A52" s="12" t="s">
        <v>36</v>
      </c>
      <c r="B52" s="64" t="s">
        <v>21</v>
      </c>
      <c r="C52" s="64"/>
      <c r="D52" s="64"/>
      <c r="E52" s="64"/>
      <c r="F52" s="64"/>
      <c r="G52" s="64"/>
    </row>
    <row r="53" spans="1:7" ht="15.75" hidden="1" x14ac:dyDescent="0.25">
      <c r="A53" s="1"/>
    </row>
    <row r="54" spans="1:7" ht="24" customHeight="1" x14ac:dyDescent="0.25">
      <c r="A54" s="10" t="s">
        <v>9</v>
      </c>
      <c r="B54" s="10" t="s">
        <v>22</v>
      </c>
      <c r="C54" s="10" t="s">
        <v>23</v>
      </c>
      <c r="D54" s="10" t="s">
        <v>24</v>
      </c>
      <c r="E54" s="10" t="s">
        <v>14</v>
      </c>
      <c r="F54" s="10" t="s">
        <v>15</v>
      </c>
      <c r="G54" s="10" t="s">
        <v>16</v>
      </c>
    </row>
    <row r="55" spans="1:7" ht="15.75" x14ac:dyDescent="0.25">
      <c r="A55" s="10">
        <v>1</v>
      </c>
      <c r="B55" s="10">
        <v>2</v>
      </c>
      <c r="C55" s="10">
        <v>3</v>
      </c>
      <c r="D55" s="10">
        <v>4</v>
      </c>
      <c r="E55" s="10">
        <v>5</v>
      </c>
      <c r="F55" s="10">
        <v>6</v>
      </c>
      <c r="G55" s="10">
        <v>7</v>
      </c>
    </row>
    <row r="56" spans="1:7" ht="15.75" x14ac:dyDescent="0.25">
      <c r="A56" s="41" t="s">
        <v>71</v>
      </c>
      <c r="B56" s="74" t="s">
        <v>83</v>
      </c>
      <c r="C56" s="75"/>
      <c r="D56" s="75"/>
      <c r="E56" s="75"/>
      <c r="F56" s="75"/>
      <c r="G56" s="76"/>
    </row>
    <row r="57" spans="1:7" ht="15.75" x14ac:dyDescent="0.25">
      <c r="A57" s="31">
        <v>1</v>
      </c>
      <c r="B57" s="32" t="s">
        <v>25</v>
      </c>
      <c r="C57" s="10"/>
      <c r="D57" s="10"/>
      <c r="E57" s="10"/>
      <c r="F57" s="10"/>
      <c r="G57" s="10"/>
    </row>
    <row r="58" spans="1:7" ht="15.75" x14ac:dyDescent="0.25">
      <c r="A58" s="10"/>
      <c r="B58" s="4" t="s">
        <v>53</v>
      </c>
      <c r="C58" s="10" t="s">
        <v>54</v>
      </c>
      <c r="D58" s="10" t="s">
        <v>55</v>
      </c>
      <c r="E58" s="30">
        <f>D48</f>
        <v>1200000</v>
      </c>
      <c r="F58" s="30">
        <f>E48</f>
        <v>800000</v>
      </c>
      <c r="G58" s="30">
        <f>E58+F58</f>
        <v>2000000</v>
      </c>
    </row>
    <row r="59" spans="1:7" ht="15.75" x14ac:dyDescent="0.25">
      <c r="A59" s="31">
        <v>2</v>
      </c>
      <c r="B59" s="32" t="s">
        <v>26</v>
      </c>
      <c r="C59" s="10"/>
      <c r="D59" s="10"/>
      <c r="E59" s="10"/>
      <c r="F59" s="10"/>
      <c r="G59" s="30"/>
    </row>
    <row r="60" spans="1:7" ht="31.5" x14ac:dyDescent="0.25">
      <c r="A60" s="31"/>
      <c r="B60" s="42" t="s">
        <v>65</v>
      </c>
      <c r="C60" s="37" t="s">
        <v>59</v>
      </c>
      <c r="D60" s="28" t="s">
        <v>56</v>
      </c>
      <c r="E60" s="50">
        <v>50</v>
      </c>
      <c r="F60" s="51">
        <v>50</v>
      </c>
      <c r="G60" s="36">
        <f>E60</f>
        <v>50</v>
      </c>
    </row>
    <row r="61" spans="1:7" ht="31.5" x14ac:dyDescent="0.25">
      <c r="A61" s="26"/>
      <c r="B61" s="42" t="s">
        <v>67</v>
      </c>
      <c r="C61" s="37" t="s">
        <v>59</v>
      </c>
      <c r="D61" s="28" t="s">
        <v>56</v>
      </c>
      <c r="E61" s="50">
        <v>10</v>
      </c>
      <c r="F61" s="50">
        <v>5</v>
      </c>
      <c r="G61" s="36">
        <f>E61</f>
        <v>10</v>
      </c>
    </row>
    <row r="62" spans="1:7" ht="15.75" x14ac:dyDescent="0.25">
      <c r="A62" s="31">
        <v>3</v>
      </c>
      <c r="B62" s="32" t="s">
        <v>27</v>
      </c>
      <c r="C62" s="10"/>
      <c r="D62" s="10"/>
      <c r="E62" s="10"/>
      <c r="F62" s="10"/>
      <c r="G62" s="10"/>
    </row>
    <row r="63" spans="1:7" ht="45" customHeight="1" x14ac:dyDescent="0.25">
      <c r="A63" s="26"/>
      <c r="B63" s="42" t="s">
        <v>68</v>
      </c>
      <c r="C63" s="26" t="s">
        <v>58</v>
      </c>
      <c r="D63" s="26" t="s">
        <v>56</v>
      </c>
      <c r="E63" s="52">
        <f>E58/E61</f>
        <v>120000</v>
      </c>
      <c r="F63" s="52">
        <f>F58/F61</f>
        <v>160000</v>
      </c>
      <c r="G63" s="52">
        <f>G58/G61</f>
        <v>200000</v>
      </c>
    </row>
    <row r="64" spans="1:7" ht="15.75" x14ac:dyDescent="0.25">
      <c r="A64" s="31">
        <v>4</v>
      </c>
      <c r="B64" s="32" t="s">
        <v>28</v>
      </c>
      <c r="C64" s="10"/>
      <c r="D64" s="10"/>
      <c r="E64" s="36"/>
      <c r="F64" s="10"/>
      <c r="G64" s="30"/>
    </row>
    <row r="65" spans="1:7" ht="60.75" customHeight="1" x14ac:dyDescent="0.25">
      <c r="A65" s="31"/>
      <c r="B65" s="42" t="s">
        <v>69</v>
      </c>
      <c r="C65" s="41" t="s">
        <v>57</v>
      </c>
      <c r="D65" s="28" t="s">
        <v>56</v>
      </c>
      <c r="E65" s="36">
        <v>100</v>
      </c>
      <c r="F65" s="28"/>
      <c r="G65" s="36">
        <f>E65+F65</f>
        <v>100</v>
      </c>
    </row>
    <row r="66" spans="1:7" ht="31.5" x14ac:dyDescent="0.25">
      <c r="A66" s="31"/>
      <c r="B66" s="42" t="s">
        <v>70</v>
      </c>
      <c r="C66" s="41" t="s">
        <v>57</v>
      </c>
      <c r="D66" s="28" t="s">
        <v>56</v>
      </c>
      <c r="E66" s="36">
        <v>100</v>
      </c>
      <c r="F66" s="28"/>
      <c r="G66" s="36">
        <f>E66+F66</f>
        <v>100</v>
      </c>
    </row>
    <row r="67" spans="1:7" ht="15.75" customHeight="1" x14ac:dyDescent="0.25">
      <c r="A67" s="31" t="s">
        <v>72</v>
      </c>
      <c r="B67" s="77" t="s">
        <v>81</v>
      </c>
      <c r="C67" s="78"/>
      <c r="D67" s="78"/>
      <c r="E67" s="78"/>
      <c r="F67" s="78"/>
      <c r="G67" s="79"/>
    </row>
    <row r="68" spans="1:7" ht="15.75" x14ac:dyDescent="0.25">
      <c r="A68" s="31">
        <v>1</v>
      </c>
      <c r="B68" s="32" t="s">
        <v>25</v>
      </c>
      <c r="C68" s="33"/>
      <c r="D68" s="33"/>
      <c r="E68" s="33"/>
      <c r="F68" s="33"/>
      <c r="G68" s="33"/>
    </row>
    <row r="69" spans="1:7" ht="15.75" x14ac:dyDescent="0.25">
      <c r="A69" s="33"/>
      <c r="B69" s="4" t="s">
        <v>53</v>
      </c>
      <c r="C69" s="33" t="s">
        <v>54</v>
      </c>
      <c r="D69" s="33" t="s">
        <v>55</v>
      </c>
      <c r="E69" s="30">
        <f>D49</f>
        <v>700000</v>
      </c>
      <c r="F69" s="30">
        <f>E49</f>
        <v>0</v>
      </c>
      <c r="G69" s="30">
        <f>E69+F69</f>
        <v>700000</v>
      </c>
    </row>
    <row r="70" spans="1:7" ht="15.75" x14ac:dyDescent="0.25">
      <c r="A70" s="31">
        <v>2</v>
      </c>
      <c r="B70" s="32" t="s">
        <v>26</v>
      </c>
      <c r="C70" s="33"/>
      <c r="D70" s="33"/>
      <c r="E70" s="33"/>
      <c r="F70" s="33"/>
      <c r="G70" s="30"/>
    </row>
    <row r="71" spans="1:7" ht="45.75" customHeight="1" x14ac:dyDescent="0.25">
      <c r="A71" s="31"/>
      <c r="B71" s="42" t="s">
        <v>84</v>
      </c>
      <c r="C71" s="41" t="s">
        <v>66</v>
      </c>
      <c r="D71" s="33" t="s">
        <v>73</v>
      </c>
      <c r="E71" s="36">
        <v>1</v>
      </c>
      <c r="F71" s="33"/>
      <c r="G71" s="36">
        <v>1</v>
      </c>
    </row>
    <row r="72" spans="1:7" ht="15.75" x14ac:dyDescent="0.25">
      <c r="A72" s="31">
        <v>3</v>
      </c>
      <c r="B72" s="32" t="s">
        <v>27</v>
      </c>
      <c r="C72" s="33"/>
      <c r="D72" s="33"/>
      <c r="E72" s="33"/>
      <c r="F72" s="33"/>
      <c r="G72" s="33"/>
    </row>
    <row r="73" spans="1:7" ht="47.25" x14ac:dyDescent="0.25">
      <c r="A73" s="31"/>
      <c r="B73" s="42" t="s">
        <v>85</v>
      </c>
      <c r="C73" s="41" t="s">
        <v>58</v>
      </c>
      <c r="D73" s="43" t="s">
        <v>56</v>
      </c>
      <c r="E73" s="55">
        <f>E69</f>
        <v>700000</v>
      </c>
      <c r="F73" s="56"/>
      <c r="G73" s="57">
        <f>E73</f>
        <v>700000</v>
      </c>
    </row>
    <row r="74" spans="1:7" ht="15.75" x14ac:dyDescent="0.25">
      <c r="A74" s="31">
        <v>4</v>
      </c>
      <c r="B74" s="32" t="s">
        <v>28</v>
      </c>
      <c r="C74" s="33"/>
      <c r="D74" s="33"/>
      <c r="E74" s="36"/>
      <c r="F74" s="33"/>
      <c r="G74" s="36"/>
    </row>
    <row r="75" spans="1:7" ht="63" x14ac:dyDescent="0.25">
      <c r="A75" s="31"/>
      <c r="B75" s="42" t="s">
        <v>86</v>
      </c>
      <c r="C75" s="41" t="s">
        <v>57</v>
      </c>
      <c r="D75" s="33" t="s">
        <v>56</v>
      </c>
      <c r="E75" s="36">
        <v>100</v>
      </c>
      <c r="F75" s="33"/>
      <c r="G75" s="36">
        <f>E75</f>
        <v>100</v>
      </c>
    </row>
    <row r="76" spans="1:7" ht="108.75" customHeight="1" x14ac:dyDescent="0.25">
      <c r="A76" s="31"/>
      <c r="B76" s="58" t="s">
        <v>87</v>
      </c>
      <c r="C76" s="41" t="s">
        <v>57</v>
      </c>
      <c r="D76" s="33" t="s">
        <v>56</v>
      </c>
      <c r="E76" s="36">
        <v>26</v>
      </c>
      <c r="F76" s="33"/>
      <c r="G76" s="36">
        <f>E76</f>
        <v>26</v>
      </c>
    </row>
    <row r="77" spans="1:7" ht="8.25" customHeight="1" x14ac:dyDescent="0.25">
      <c r="A77" s="85" t="s">
        <v>74</v>
      </c>
      <c r="B77" s="85"/>
      <c r="C77" s="85"/>
      <c r="D77" s="14"/>
    </row>
    <row r="78" spans="1:7" ht="15.75" x14ac:dyDescent="0.25">
      <c r="A78" s="85"/>
      <c r="B78" s="85"/>
      <c r="C78" s="85"/>
      <c r="D78" s="13"/>
      <c r="E78" s="5"/>
      <c r="F78" s="81" t="s">
        <v>75</v>
      </c>
      <c r="G78" s="81"/>
    </row>
    <row r="79" spans="1:7" ht="12" customHeight="1" x14ac:dyDescent="0.25">
      <c r="A79" s="3"/>
      <c r="B79" s="12"/>
      <c r="D79" s="9" t="s">
        <v>29</v>
      </c>
      <c r="F79" s="69" t="s">
        <v>38</v>
      </c>
      <c r="G79" s="69"/>
    </row>
    <row r="80" spans="1:7" ht="15.75" hidden="1" x14ac:dyDescent="0.25">
      <c r="A80" s="64" t="s">
        <v>30</v>
      </c>
      <c r="B80" s="64"/>
      <c r="C80" s="12"/>
      <c r="D80" s="12"/>
    </row>
    <row r="81" spans="1:7" ht="15.75" customHeight="1" x14ac:dyDescent="0.25">
      <c r="A81" s="7" t="s">
        <v>50</v>
      </c>
      <c r="B81" s="11"/>
      <c r="C81" s="12"/>
      <c r="D81" s="12"/>
    </row>
    <row r="82" spans="1:7" ht="15.75" x14ac:dyDescent="0.25">
      <c r="A82" s="64" t="s">
        <v>51</v>
      </c>
      <c r="B82" s="64"/>
      <c r="C82" s="64"/>
      <c r="D82" s="13"/>
      <c r="E82" s="5"/>
      <c r="F82" s="81" t="s">
        <v>52</v>
      </c>
      <c r="G82" s="81"/>
    </row>
    <row r="83" spans="1:7" ht="11.25" customHeight="1" x14ac:dyDescent="0.25">
      <c r="A83" s="14"/>
      <c r="B83" s="12"/>
      <c r="C83" s="12"/>
      <c r="D83" s="9" t="s">
        <v>29</v>
      </c>
      <c r="F83" s="69" t="s">
        <v>38</v>
      </c>
      <c r="G83" s="69"/>
    </row>
    <row r="84" spans="1:7" x14ac:dyDescent="0.25">
      <c r="A84" s="53" t="s">
        <v>88</v>
      </c>
    </row>
    <row r="85" spans="1:7" x14ac:dyDescent="0.25">
      <c r="A85" s="8" t="s">
        <v>37</v>
      </c>
    </row>
    <row r="86" spans="1:7" ht="15" customHeight="1" x14ac:dyDescent="0.25"/>
  </sheetData>
  <mergeCells count="47">
    <mergeCell ref="B47:C47"/>
    <mergeCell ref="E19:F19"/>
    <mergeCell ref="B44:G44"/>
    <mergeCell ref="B48:C48"/>
    <mergeCell ref="B39:C39"/>
    <mergeCell ref="B38:C38"/>
    <mergeCell ref="B41:C41"/>
    <mergeCell ref="A42:C42"/>
    <mergeCell ref="B28:G28"/>
    <mergeCell ref="B21:G21"/>
    <mergeCell ref="B23:G23"/>
    <mergeCell ref="B25:G25"/>
    <mergeCell ref="B46:C46"/>
    <mergeCell ref="F83:G83"/>
    <mergeCell ref="B49:C49"/>
    <mergeCell ref="B56:G56"/>
    <mergeCell ref="B67:G67"/>
    <mergeCell ref="F79:G79"/>
    <mergeCell ref="F78:G78"/>
    <mergeCell ref="A80:B80"/>
    <mergeCell ref="A82:C82"/>
    <mergeCell ref="F82:G82"/>
    <mergeCell ref="B52:G52"/>
    <mergeCell ref="A77:C78"/>
    <mergeCell ref="A50:C50"/>
    <mergeCell ref="B40:C40"/>
    <mergeCell ref="E18:F18"/>
    <mergeCell ref="B20:G20"/>
    <mergeCell ref="F1:G3"/>
    <mergeCell ref="E5:G5"/>
    <mergeCell ref="E6:G6"/>
    <mergeCell ref="E7:G7"/>
    <mergeCell ref="B30:G30"/>
    <mergeCell ref="B22:G22"/>
    <mergeCell ref="B26:G26"/>
    <mergeCell ref="E8:G8"/>
    <mergeCell ref="A10:G10"/>
    <mergeCell ref="A11:G11"/>
    <mergeCell ref="B27:G27"/>
    <mergeCell ref="B31:G31"/>
    <mergeCell ref="B32:G32"/>
    <mergeCell ref="C14:F14"/>
    <mergeCell ref="C16:F16"/>
    <mergeCell ref="C15:F15"/>
    <mergeCell ref="C17:F17"/>
    <mergeCell ref="B34:G34"/>
    <mergeCell ref="B33:G33"/>
  </mergeCells>
  <pageMargins left="0.18" right="0.16" top="0.52" bottom="0.28999999999999998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2717693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2021-01-20T11:09:28Z</cp:lastPrinted>
  <dcterms:created xsi:type="dcterms:W3CDTF">2018-12-28T08:43:53Z</dcterms:created>
  <dcterms:modified xsi:type="dcterms:W3CDTF">2022-02-16T07:56:01Z</dcterms:modified>
</cp:coreProperties>
</file>