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2202\Звіт економіка\"/>
    </mc:Choice>
  </mc:AlternateContent>
  <bookViews>
    <workbookView xWindow="0" yWindow="0" windowWidth="28800" windowHeight="12435"/>
  </bookViews>
  <sheets>
    <sheet name="2717693" sheetId="3" r:id="rId1"/>
  </sheets>
  <definedNames>
    <definedName name="_xlnm.Print_Area" localSheetId="0">'2717693'!$A$1:$M$80</definedName>
  </definedNames>
  <calcPr calcId="152511"/>
</workbook>
</file>

<file path=xl/calcChain.xml><?xml version="1.0" encoding="utf-8"?>
<calcChain xmlns="http://schemas.openxmlformats.org/spreadsheetml/2006/main">
  <c r="M60" i="3" l="1"/>
  <c r="L60" i="3"/>
  <c r="K60" i="3"/>
  <c r="M59" i="3"/>
  <c r="L59" i="3"/>
  <c r="K59" i="3"/>
  <c r="M56" i="3"/>
  <c r="L56" i="3"/>
  <c r="K56" i="3"/>
  <c r="M53" i="3"/>
  <c r="L53" i="3"/>
  <c r="K53" i="3"/>
  <c r="M52" i="3"/>
  <c r="L52" i="3"/>
  <c r="K52" i="3"/>
  <c r="K33" i="3"/>
  <c r="F32" i="3"/>
  <c r="I32" i="3"/>
  <c r="E32" i="3"/>
  <c r="E67" i="3"/>
  <c r="H63" i="3"/>
  <c r="H67" i="3"/>
  <c r="G63" i="3"/>
  <c r="G67" i="3"/>
  <c r="E41" i="3"/>
  <c r="H41" i="3"/>
  <c r="J41" i="3"/>
  <c r="F41" i="3"/>
  <c r="L41" i="3"/>
  <c r="I41" i="3"/>
  <c r="F40" i="3"/>
  <c r="L40" i="3"/>
  <c r="E40" i="3"/>
  <c r="K40" i="3"/>
  <c r="M40" i="3"/>
  <c r="E50" i="3"/>
  <c r="G50" i="3"/>
  <c r="L33" i="3"/>
  <c r="H34" i="3"/>
  <c r="K34" i="3"/>
  <c r="M34" i="3"/>
  <c r="M32" i="3"/>
  <c r="G34" i="3"/>
  <c r="J34" i="3"/>
  <c r="J32" i="3"/>
  <c r="L34" i="3"/>
  <c r="L32" i="3"/>
  <c r="G33" i="3"/>
  <c r="G32" i="3"/>
  <c r="H32" i="3"/>
  <c r="M33" i="3"/>
  <c r="K32" i="3"/>
  <c r="H50" i="3"/>
  <c r="F50" i="3"/>
  <c r="L50" i="3"/>
  <c r="J50" i="3"/>
  <c r="K50" i="3"/>
  <c r="M50" i="3"/>
  <c r="J40" i="3"/>
  <c r="J63" i="3"/>
  <c r="J67" i="3"/>
  <c r="K41" i="3"/>
  <c r="M41" i="3"/>
  <c r="G40" i="3"/>
  <c r="G41" i="3"/>
</calcChain>
</file>

<file path=xl/sharedStrings.xml><?xml version="1.0" encoding="utf-8"?>
<sst xmlns="http://schemas.openxmlformats.org/spreadsheetml/2006/main" count="141" uniqueCount="80">
  <si>
    <t>1.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</si>
  <si>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</si>
  <si>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</si>
  <si>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</si>
  <si>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</si>
  <si>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</si>
  <si>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</si>
  <si>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</si>
  <si>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</si>
  <si>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</si>
  <si>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</si>
  <si>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</si>
  <si>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</si>
  <si>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</si>
  <si>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</si>
  <si>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</si>
  <si>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</si>
  <si>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</si>
  <si>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</si>
  <si>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</si>
  <si>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</si>
  <si>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</si>
  <si>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</si>
  <si>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</si>
  <si>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</si>
  <si>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(код)</t>
  </si>
  <si>
    <t>Ціль державної політики</t>
  </si>
  <si>
    <t>гривень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</si>
  <si>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</si>
  <si>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</si>
  <si>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</si>
  <si>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</si>
  <si>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</si>
  <si>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</si>
  <si>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</si>
  <si>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</si>
  <si>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</si>
  <si>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</si>
  <si>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</si>
  <si>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</si>
  <si>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</si>
  <si>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</si>
  <si>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Управління економіки Хмельницької міської ради</t>
  </si>
  <si>
    <t>обсяг видатків</t>
  </si>
  <si>
    <t>кошторис</t>
  </si>
  <si>
    <t>розрахунок</t>
  </si>
  <si>
    <t>%</t>
  </si>
  <si>
    <t>грн.</t>
  </si>
  <si>
    <t>план заходів</t>
  </si>
  <si>
    <t>0490</t>
  </si>
  <si>
    <t>Інші заходи пов'язані з економічною діяльністю</t>
  </si>
  <si>
    <t>Досягнення економічного зростання</t>
  </si>
  <si>
    <t>Посилення інвестиційної та інноваційної активності</t>
  </si>
  <si>
    <t>Активізація та посилення ініціатив, націлених на прогресивне зростання, втілення конкретних проектів, спрямованих на підвищення якості життя</t>
  </si>
  <si>
    <t>Кількість поданих проектів</t>
  </si>
  <si>
    <t>од.</t>
  </si>
  <si>
    <t>Кількість заключених угод</t>
  </si>
  <si>
    <t>Середні витрати на реалізацію одного проекту</t>
  </si>
  <si>
    <t>Питома вага укладених угод в загальній кількості відібраних проектів</t>
  </si>
  <si>
    <t>Відсоток вчасно реалізованих проектів</t>
  </si>
  <si>
    <t>Головний бухгалтер</t>
  </si>
  <si>
    <t xml:space="preserve">Програма має високу ефективність </t>
  </si>
  <si>
    <t>Впровадження проектів громадських ініціатив Хмельницької МТГ, спрямованих на соціально-економічний розвиток громади</t>
  </si>
  <si>
    <t>Надання поворотної фінансової допомоги МКА "Віола"</t>
  </si>
  <si>
    <t>Програма "Громадські ініціативи"  Хмельницької МТГ на 2021-2025 роки (із змінами та доповненнями)</t>
  </si>
  <si>
    <t>Кількість юр. осіб, що отримали поворотну фінансову допомогу</t>
  </si>
  <si>
    <t>Середні витрати на надання поворотної фінансової допомоги</t>
  </si>
  <si>
    <t>Відсоток фактично наданої поворотної фінансової допомоги до запланованого</t>
  </si>
  <si>
    <t>грн</t>
  </si>
  <si>
    <t xml:space="preserve">од. </t>
  </si>
  <si>
    <t>про виконання паспорта бюджетної програми місцевого бюджету за 2022 рік</t>
  </si>
  <si>
    <t xml:space="preserve">  Підтримка громадських ініціатив, спрямованих на акумуляцію ресурсів міської влади та громадськості для створення базисів сталого соціально-економічного розвитку міста та/або вирішення конкретних проблем, що його стримують; надання поворотної фінансової допомоги МКА "Віола"</t>
  </si>
  <si>
    <t>Впровадження проектів громадських ініціатив м.Хмельницького, спрямованих на соціально-економічний розвиток міста, в рамках Програми "Громадські ініціативи м. Хмельницького на 2021-2025 роки"</t>
  </si>
  <si>
    <t>У зв'язку із запровадженням воєнного стану в Україні проекти громадських ініціатив Хмельницької міської територіальної громади не подавались на рогляд та не реалізовувались.</t>
  </si>
  <si>
    <t>Відсоток суми поворотної фінансової допомоги до суми бюджетних призначень  по КПКВК 2717693 на 2022 рік</t>
  </si>
  <si>
    <t>В.о. начальника управління економіки</t>
  </si>
  <si>
    <t>Наталія САХАРОВА</t>
  </si>
  <si>
    <t>Вероніка ПАВЛЮК</t>
  </si>
  <si>
    <t>(Власне ім'я, ПРІЗВИЩЕ)</t>
  </si>
  <si>
    <t>Впровадження проектів громадських ініціатив Хмельницької міської територіальної громади, спрямованих на соціально-економічний розвиток громади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</si>
</sst>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7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4" fillId="2" borderId="1" xfId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tabSelected="1" zoomScaleNormal="100" workbookViewId="0">
      <selection activeCell="H36" sqref="H36"/>
    </sheetView>
  </sheetViews>
  <sheetFormatPr defaultRowHeight="15.75" x14ac:dyDescent="0.25"/>
  <cols>
    <col min="1" max="1" width="4.42578125" style="14" customWidth="1"/>
    <col min="2" max="2" width="19" style="14" customWidth="1"/>
    <col min="3" max="3" width="9.85546875" style="14" customWidth="1"/>
    <col min="4" max="5" width="12.7109375" style="14" customWidth="1"/>
    <col min="6" max="6" width="13" style="14" customWidth="1"/>
    <col min="7" max="7" width="12.5703125" style="14" customWidth="1"/>
    <col min="8" max="9" width="13" style="14" customWidth="1"/>
    <col min="10" max="10" width="11.85546875" style="14" customWidth="1"/>
    <col min="11" max="11" width="12.85546875" style="14" customWidth="1"/>
    <col min="12" max="13" width="12.7109375" style="14" customWidth="1"/>
    <col min="14" max="16384" width="9.140625" style="14"/>
  </cols>
  <sheetData>
    <row r="1" spans="1:13" ht="15.75" customHeight="1" x14ac:dyDescent="0.25">
      <c r="J1" s="40" t="s">
        <v>41</v>
      </c>
      <c r="K1" s="40"/>
      <c r="L1" s="40"/>
      <c r="M1" s="40"/>
    </row>
    <row r="2" spans="1:13" x14ac:dyDescent="0.25">
      <c r="J2" s="40"/>
      <c r="K2" s="40"/>
      <c r="L2" s="40"/>
      <c r="M2" s="40"/>
    </row>
    <row r="3" spans="1:13" x14ac:dyDescent="0.25">
      <c r="J3" s="40"/>
      <c r="K3" s="40"/>
      <c r="L3" s="40"/>
      <c r="M3" s="40"/>
    </row>
    <row r="4" spans="1:13" x14ac:dyDescent="0.25">
      <c r="A4" s="41" t="s">
        <v>16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x14ac:dyDescent="0.25">
      <c r="A5" s="41" t="s">
        <v>70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x14ac:dyDescent="0.25">
      <c r="A6" s="34" t="s">
        <v>0</v>
      </c>
      <c r="B6" s="15">
        <v>2700000</v>
      </c>
      <c r="C6" s="12"/>
      <c r="E6" s="43" t="s">
        <v>42</v>
      </c>
      <c r="F6" s="43"/>
      <c r="G6" s="43"/>
      <c r="H6" s="43"/>
      <c r="I6" s="43"/>
      <c r="J6" s="43"/>
      <c r="K6" s="43"/>
      <c r="L6" s="43"/>
      <c r="M6" s="43"/>
    </row>
    <row r="7" spans="1:13" ht="15" customHeight="1" x14ac:dyDescent="0.25">
      <c r="A7" s="34"/>
      <c r="B7" s="3" t="s">
        <v>25</v>
      </c>
      <c r="C7" s="12"/>
      <c r="E7" s="44" t="s">
        <v>14</v>
      </c>
      <c r="F7" s="44"/>
      <c r="G7" s="44"/>
      <c r="H7" s="44"/>
      <c r="I7" s="44"/>
      <c r="J7" s="44"/>
      <c r="K7" s="44"/>
      <c r="L7" s="44"/>
      <c r="M7" s="44"/>
    </row>
    <row r="8" spans="1:13" x14ac:dyDescent="0.25">
      <c r="A8" s="34" t="s">
        <v>1</v>
      </c>
      <c r="B8" s="8">
        <v>2710000</v>
      </c>
      <c r="C8" s="12"/>
      <c r="E8" s="43" t="s">
        <v>42</v>
      </c>
      <c r="F8" s="43"/>
      <c r="G8" s="43"/>
      <c r="H8" s="43"/>
      <c r="I8" s="43"/>
      <c r="J8" s="43"/>
      <c r="K8" s="43"/>
      <c r="L8" s="43"/>
      <c r="M8" s="43"/>
    </row>
    <row r="9" spans="1:13" ht="15" customHeight="1" x14ac:dyDescent="0.25">
      <c r="A9" s="34"/>
      <c r="B9" s="3" t="s">
        <v>25</v>
      </c>
      <c r="C9" s="12"/>
      <c r="E9" s="49" t="s">
        <v>13</v>
      </c>
      <c r="F9" s="49"/>
      <c r="G9" s="49"/>
      <c r="H9" s="49"/>
      <c r="I9" s="49"/>
      <c r="J9" s="49"/>
      <c r="K9" s="49"/>
      <c r="L9" s="49"/>
      <c r="M9" s="49"/>
    </row>
    <row r="10" spans="1:13" x14ac:dyDescent="0.25">
      <c r="A10" s="34" t="s">
        <v>2</v>
      </c>
      <c r="B10" s="16">
        <v>2717693</v>
      </c>
      <c r="C10" s="17" t="s">
        <v>49</v>
      </c>
      <c r="E10" s="43" t="s">
        <v>50</v>
      </c>
      <c r="F10" s="43"/>
      <c r="G10" s="43"/>
      <c r="H10" s="43"/>
      <c r="I10" s="43"/>
      <c r="J10" s="43"/>
      <c r="K10" s="43"/>
      <c r="L10" s="43"/>
      <c r="M10" s="43"/>
    </row>
    <row r="11" spans="1:13" ht="20.25" customHeight="1" x14ac:dyDescent="0.25">
      <c r="A11" s="34"/>
      <c r="B11" s="2" t="s">
        <v>40</v>
      </c>
      <c r="C11" s="2" t="s">
        <v>3</v>
      </c>
      <c r="E11" s="44" t="s">
        <v>15</v>
      </c>
      <c r="F11" s="44"/>
      <c r="G11" s="44"/>
      <c r="H11" s="44"/>
      <c r="I11" s="44"/>
      <c r="J11" s="44"/>
      <c r="K11" s="44"/>
      <c r="L11" s="44"/>
      <c r="M11" s="44"/>
    </row>
    <row r="12" spans="1:13" ht="19.5" customHeight="1" x14ac:dyDescent="0.25">
      <c r="A12" s="36" t="s">
        <v>28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3" ht="25.5" x14ac:dyDescent="0.25">
      <c r="A13" s="7" t="s">
        <v>24</v>
      </c>
      <c r="B13" s="37" t="s">
        <v>26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</row>
    <row r="14" spans="1:13" x14ac:dyDescent="0.25">
      <c r="A14" s="9">
        <v>1</v>
      </c>
      <c r="B14" s="42" t="s">
        <v>51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</row>
    <row r="15" spans="1:13" x14ac:dyDescent="0.25">
      <c r="A15" s="9">
        <v>2</v>
      </c>
      <c r="B15" s="42" t="s">
        <v>52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  <row r="16" spans="1:13" x14ac:dyDescent="0.25">
      <c r="A16" s="9">
        <v>3</v>
      </c>
      <c r="B16" s="42" t="s">
        <v>53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spans="1:26" ht="6" customHeight="1" x14ac:dyDescent="0.25">
      <c r="A17" s="1"/>
    </row>
    <row r="18" spans="1:26" ht="15" customHeight="1" x14ac:dyDescent="0.25">
      <c r="A18" s="4" t="s">
        <v>29</v>
      </c>
    </row>
    <row r="19" spans="1:26" ht="32.25" customHeight="1" x14ac:dyDescent="0.25">
      <c r="A19" s="12"/>
      <c r="B19" s="50" t="s">
        <v>71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</row>
    <row r="20" spans="1:26" ht="0.75" customHeight="1" x14ac:dyDescent="0.25">
      <c r="A20" s="12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26" x14ac:dyDescent="0.25">
      <c r="A21" s="4" t="s">
        <v>30</v>
      </c>
    </row>
    <row r="22" spans="1:26" ht="4.5" customHeight="1" x14ac:dyDescent="0.25">
      <c r="A22" s="1"/>
    </row>
    <row r="23" spans="1:26" ht="25.5" x14ac:dyDescent="0.25">
      <c r="A23" s="7" t="s">
        <v>24</v>
      </c>
      <c r="B23" s="37" t="s">
        <v>5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26" ht="24.75" customHeight="1" x14ac:dyDescent="0.25">
      <c r="A24" s="9">
        <v>1</v>
      </c>
      <c r="B24" s="42" t="s">
        <v>79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</row>
    <row r="25" spans="1:26" ht="23.25" customHeight="1" x14ac:dyDescent="0.25">
      <c r="A25" s="23">
        <v>2</v>
      </c>
      <c r="B25" s="42" t="s">
        <v>63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</row>
    <row r="26" spans="1:26" ht="0.75" customHeight="1" x14ac:dyDescent="0.25">
      <c r="A26" s="1"/>
    </row>
    <row r="27" spans="1:26" x14ac:dyDescent="0.25">
      <c r="A27" s="4" t="s">
        <v>31</v>
      </c>
    </row>
    <row r="28" spans="1:26" x14ac:dyDescent="0.25">
      <c r="M28" s="12" t="s">
        <v>27</v>
      </c>
    </row>
    <row r="29" spans="1:26" ht="30" customHeight="1" x14ac:dyDescent="0.25">
      <c r="A29" s="45" t="s">
        <v>24</v>
      </c>
      <c r="B29" s="37" t="s">
        <v>32</v>
      </c>
      <c r="C29" s="37"/>
      <c r="D29" s="37"/>
      <c r="E29" s="37" t="s">
        <v>17</v>
      </c>
      <c r="F29" s="37"/>
      <c r="G29" s="37"/>
      <c r="H29" s="37" t="s">
        <v>33</v>
      </c>
      <c r="I29" s="37"/>
      <c r="J29" s="37"/>
      <c r="K29" s="37" t="s">
        <v>18</v>
      </c>
      <c r="L29" s="37"/>
      <c r="M29" s="37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33" customHeight="1" x14ac:dyDescent="0.25">
      <c r="A30" s="45"/>
      <c r="B30" s="37"/>
      <c r="C30" s="37"/>
      <c r="D30" s="37"/>
      <c r="E30" s="9" t="s">
        <v>19</v>
      </c>
      <c r="F30" s="9" t="s">
        <v>20</v>
      </c>
      <c r="G30" s="9" t="s">
        <v>21</v>
      </c>
      <c r="H30" s="9" t="s">
        <v>19</v>
      </c>
      <c r="I30" s="9" t="s">
        <v>20</v>
      </c>
      <c r="J30" s="9" t="s">
        <v>21</v>
      </c>
      <c r="K30" s="9" t="s">
        <v>19</v>
      </c>
      <c r="L30" s="9" t="s">
        <v>20</v>
      </c>
      <c r="M30" s="9" t="s">
        <v>21</v>
      </c>
      <c r="R30" s="13"/>
      <c r="S30" s="13"/>
      <c r="T30" s="13"/>
      <c r="U30" s="13"/>
      <c r="V30" s="13"/>
      <c r="W30" s="13"/>
      <c r="X30" s="13"/>
      <c r="Y30" s="13"/>
      <c r="Z30" s="13"/>
    </row>
    <row r="31" spans="1:26" x14ac:dyDescent="0.25">
      <c r="A31" s="9">
        <v>1</v>
      </c>
      <c r="B31" s="37">
        <v>2</v>
      </c>
      <c r="C31" s="37"/>
      <c r="D31" s="37"/>
      <c r="E31" s="9">
        <v>3</v>
      </c>
      <c r="F31" s="9">
        <v>4</v>
      </c>
      <c r="G31" s="9">
        <v>5</v>
      </c>
      <c r="H31" s="9">
        <v>6</v>
      </c>
      <c r="I31" s="9">
        <v>7</v>
      </c>
      <c r="J31" s="9">
        <v>8</v>
      </c>
      <c r="K31" s="9">
        <v>9</v>
      </c>
      <c r="L31" s="9">
        <v>10</v>
      </c>
      <c r="M31" s="9">
        <v>11</v>
      </c>
      <c r="R31" s="13"/>
      <c r="S31" s="13"/>
      <c r="T31" s="13"/>
      <c r="U31" s="13"/>
      <c r="V31" s="13"/>
      <c r="W31" s="13"/>
      <c r="X31" s="13"/>
      <c r="Y31" s="13"/>
      <c r="Z31" s="13"/>
    </row>
    <row r="32" spans="1:26" x14ac:dyDescent="0.25">
      <c r="A32" s="9"/>
      <c r="B32" s="37" t="s">
        <v>6</v>
      </c>
      <c r="C32" s="37"/>
      <c r="D32" s="37"/>
      <c r="E32" s="6">
        <f>E33+E34</f>
        <v>1900000</v>
      </c>
      <c r="F32" s="6">
        <f t="shared" ref="F32:M32" si="0">F33+F34</f>
        <v>800000</v>
      </c>
      <c r="G32" s="6">
        <f t="shared" si="0"/>
        <v>2700000</v>
      </c>
      <c r="H32" s="6">
        <f t="shared" si="0"/>
        <v>700000</v>
      </c>
      <c r="I32" s="6">
        <f t="shared" si="0"/>
        <v>0</v>
      </c>
      <c r="J32" s="6">
        <f t="shared" si="0"/>
        <v>700000</v>
      </c>
      <c r="K32" s="6">
        <f t="shared" si="0"/>
        <v>-1200000</v>
      </c>
      <c r="L32" s="6">
        <f t="shared" si="0"/>
        <v>-800000</v>
      </c>
      <c r="M32" s="6">
        <f t="shared" si="0"/>
        <v>-2000000</v>
      </c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79.5" customHeight="1" x14ac:dyDescent="0.25">
      <c r="A33" s="9">
        <v>1</v>
      </c>
      <c r="B33" s="42" t="s">
        <v>72</v>
      </c>
      <c r="C33" s="42"/>
      <c r="D33" s="42"/>
      <c r="E33" s="6">
        <v>1200000</v>
      </c>
      <c r="F33" s="6">
        <v>800000</v>
      </c>
      <c r="G33" s="6">
        <f>E33+F33</f>
        <v>2000000</v>
      </c>
      <c r="H33" s="6">
        <v>0</v>
      </c>
      <c r="I33" s="6">
        <v>0</v>
      </c>
      <c r="J33" s="6">
        <v>0</v>
      </c>
      <c r="K33" s="6">
        <f>H33-E33</f>
        <v>-1200000</v>
      </c>
      <c r="L33" s="6">
        <f>I33-F33</f>
        <v>-800000</v>
      </c>
      <c r="M33" s="6">
        <f>K33+L33</f>
        <v>-2000000</v>
      </c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28.5" customHeight="1" x14ac:dyDescent="0.25">
      <c r="A34" s="23">
        <v>2</v>
      </c>
      <c r="B34" s="42" t="s">
        <v>63</v>
      </c>
      <c r="C34" s="42"/>
      <c r="D34" s="42"/>
      <c r="E34" s="6">
        <v>700000</v>
      </c>
      <c r="F34" s="6">
        <v>0</v>
      </c>
      <c r="G34" s="6">
        <f>E34+F34</f>
        <v>700000</v>
      </c>
      <c r="H34" s="6">
        <f>E34</f>
        <v>700000</v>
      </c>
      <c r="I34" s="6">
        <v>0</v>
      </c>
      <c r="J34" s="6">
        <f>G34</f>
        <v>700000</v>
      </c>
      <c r="K34" s="6">
        <f>H34-E34</f>
        <v>0</v>
      </c>
      <c r="L34" s="6">
        <f>I34-F34</f>
        <v>0</v>
      </c>
      <c r="M34" s="6">
        <f>K34+L34</f>
        <v>0</v>
      </c>
      <c r="R34" s="25"/>
      <c r="S34" s="25"/>
      <c r="T34" s="25"/>
      <c r="U34" s="25"/>
      <c r="V34" s="25"/>
      <c r="W34" s="25"/>
      <c r="X34" s="25"/>
      <c r="Y34" s="25"/>
      <c r="Z34" s="25"/>
    </row>
    <row r="35" spans="1:26" x14ac:dyDescent="0.25">
      <c r="A35" s="51" t="s">
        <v>34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</row>
    <row r="36" spans="1:26" x14ac:dyDescent="0.25">
      <c r="M36" s="12" t="s">
        <v>27</v>
      </c>
    </row>
    <row r="37" spans="1:26" ht="31.5" customHeight="1" x14ac:dyDescent="0.25">
      <c r="A37" s="37" t="s">
        <v>4</v>
      </c>
      <c r="B37" s="37" t="s">
        <v>35</v>
      </c>
      <c r="C37" s="37"/>
      <c r="D37" s="37"/>
      <c r="E37" s="37" t="s">
        <v>17</v>
      </c>
      <c r="F37" s="37"/>
      <c r="G37" s="37"/>
      <c r="H37" s="37" t="s">
        <v>33</v>
      </c>
      <c r="I37" s="37"/>
      <c r="J37" s="37"/>
      <c r="K37" s="37" t="s">
        <v>18</v>
      </c>
      <c r="L37" s="37"/>
      <c r="M37" s="37"/>
    </row>
    <row r="38" spans="1:26" ht="33.75" customHeight="1" x14ac:dyDescent="0.25">
      <c r="A38" s="37"/>
      <c r="B38" s="37"/>
      <c r="C38" s="37"/>
      <c r="D38" s="37"/>
      <c r="E38" s="9" t="s">
        <v>19</v>
      </c>
      <c r="F38" s="9" t="s">
        <v>20</v>
      </c>
      <c r="G38" s="9" t="s">
        <v>21</v>
      </c>
      <c r="H38" s="9" t="s">
        <v>19</v>
      </c>
      <c r="I38" s="9" t="s">
        <v>20</v>
      </c>
      <c r="J38" s="9" t="s">
        <v>21</v>
      </c>
      <c r="K38" s="9" t="s">
        <v>19</v>
      </c>
      <c r="L38" s="9" t="s">
        <v>20</v>
      </c>
      <c r="M38" s="9" t="s">
        <v>21</v>
      </c>
    </row>
    <row r="39" spans="1:26" x14ac:dyDescent="0.25">
      <c r="A39" s="9">
        <v>1</v>
      </c>
      <c r="B39" s="37">
        <v>2</v>
      </c>
      <c r="C39" s="37"/>
      <c r="D39" s="37"/>
      <c r="E39" s="9">
        <v>3</v>
      </c>
      <c r="F39" s="9">
        <v>4</v>
      </c>
      <c r="G39" s="9">
        <v>5</v>
      </c>
      <c r="H39" s="9">
        <v>6</v>
      </c>
      <c r="I39" s="9">
        <v>7</v>
      </c>
      <c r="J39" s="9">
        <v>8</v>
      </c>
      <c r="K39" s="9">
        <v>9</v>
      </c>
      <c r="L39" s="9">
        <v>10</v>
      </c>
      <c r="M39" s="9">
        <v>11</v>
      </c>
    </row>
    <row r="40" spans="1:26" ht="47.25" customHeight="1" x14ac:dyDescent="0.25">
      <c r="A40" s="9" t="s">
        <v>0</v>
      </c>
      <c r="B40" s="42" t="s">
        <v>64</v>
      </c>
      <c r="C40" s="42"/>
      <c r="D40" s="42"/>
      <c r="E40" s="6">
        <f>E33</f>
        <v>1200000</v>
      </c>
      <c r="F40" s="6">
        <f>F33</f>
        <v>800000</v>
      </c>
      <c r="G40" s="6">
        <f>E40+F40</f>
        <v>2000000</v>
      </c>
      <c r="H40" s="6">
        <v>0</v>
      </c>
      <c r="I40" s="6">
        <v>0</v>
      </c>
      <c r="J40" s="6">
        <f>H40+I40</f>
        <v>0</v>
      </c>
      <c r="K40" s="6">
        <f>H40-E40</f>
        <v>-1200000</v>
      </c>
      <c r="L40" s="6">
        <f>I40-F40</f>
        <v>-800000</v>
      </c>
      <c r="M40" s="6">
        <f>K40+L40</f>
        <v>-2000000</v>
      </c>
    </row>
    <row r="41" spans="1:26" ht="31.5" customHeight="1" x14ac:dyDescent="0.25">
      <c r="A41" s="23" t="s">
        <v>1</v>
      </c>
      <c r="B41" s="42" t="s">
        <v>63</v>
      </c>
      <c r="C41" s="42"/>
      <c r="D41" s="42"/>
      <c r="E41" s="6">
        <f>E34</f>
        <v>700000</v>
      </c>
      <c r="F41" s="6">
        <f>F34</f>
        <v>0</v>
      </c>
      <c r="G41" s="6">
        <f>E41+F41</f>
        <v>700000</v>
      </c>
      <c r="H41" s="6">
        <f>E41</f>
        <v>700000</v>
      </c>
      <c r="I41" s="6">
        <f>F41</f>
        <v>0</v>
      </c>
      <c r="J41" s="6">
        <f>H41+I41</f>
        <v>700000</v>
      </c>
      <c r="K41" s="6">
        <f>E41-H41</f>
        <v>0</v>
      </c>
      <c r="L41" s="6">
        <f>F41-I41</f>
        <v>0</v>
      </c>
      <c r="M41" s="6">
        <f>K41+L41</f>
        <v>0</v>
      </c>
    </row>
    <row r="42" spans="1:26" ht="12" customHeight="1" x14ac:dyDescent="0.25">
      <c r="A42" s="1"/>
    </row>
    <row r="43" spans="1:26" x14ac:dyDescent="0.25">
      <c r="A43" s="4" t="s">
        <v>36</v>
      </c>
    </row>
    <row r="44" spans="1:26" ht="5.25" customHeight="1" x14ac:dyDescent="0.25">
      <c r="A44" s="1"/>
    </row>
    <row r="45" spans="1:26" ht="29.25" customHeight="1" x14ac:dyDescent="0.25">
      <c r="A45" s="37" t="s">
        <v>4</v>
      </c>
      <c r="B45" s="37" t="s">
        <v>22</v>
      </c>
      <c r="C45" s="37" t="s">
        <v>7</v>
      </c>
      <c r="D45" s="37" t="s">
        <v>8</v>
      </c>
      <c r="E45" s="37" t="s">
        <v>17</v>
      </c>
      <c r="F45" s="37"/>
      <c r="G45" s="37"/>
      <c r="H45" s="37" t="s">
        <v>37</v>
      </c>
      <c r="I45" s="37"/>
      <c r="J45" s="37"/>
      <c r="K45" s="37" t="s">
        <v>18</v>
      </c>
      <c r="L45" s="37"/>
      <c r="M45" s="37"/>
    </row>
    <row r="46" spans="1:26" ht="30.75" customHeight="1" x14ac:dyDescent="0.25">
      <c r="A46" s="37"/>
      <c r="B46" s="37"/>
      <c r="C46" s="37"/>
      <c r="D46" s="37"/>
      <c r="E46" s="9" t="s">
        <v>19</v>
      </c>
      <c r="F46" s="9" t="s">
        <v>20</v>
      </c>
      <c r="G46" s="9" t="s">
        <v>21</v>
      </c>
      <c r="H46" s="9" t="s">
        <v>19</v>
      </c>
      <c r="I46" s="9" t="s">
        <v>20</v>
      </c>
      <c r="J46" s="9" t="s">
        <v>21</v>
      </c>
      <c r="K46" s="9" t="s">
        <v>19</v>
      </c>
      <c r="L46" s="9" t="s">
        <v>20</v>
      </c>
      <c r="M46" s="9" t="s">
        <v>21</v>
      </c>
    </row>
    <row r="47" spans="1:26" x14ac:dyDescent="0.25">
      <c r="A47" s="9">
        <v>1</v>
      </c>
      <c r="B47" s="9">
        <v>2</v>
      </c>
      <c r="C47" s="9">
        <v>3</v>
      </c>
      <c r="D47" s="9">
        <v>4</v>
      </c>
      <c r="E47" s="9">
        <v>5</v>
      </c>
      <c r="F47" s="9">
        <v>6</v>
      </c>
      <c r="G47" s="9">
        <v>7</v>
      </c>
      <c r="H47" s="9">
        <v>8</v>
      </c>
      <c r="I47" s="9">
        <v>9</v>
      </c>
      <c r="J47" s="9">
        <v>10</v>
      </c>
      <c r="K47" s="9">
        <v>11</v>
      </c>
      <c r="L47" s="9">
        <v>12</v>
      </c>
      <c r="M47" s="9">
        <v>13</v>
      </c>
    </row>
    <row r="48" spans="1:26" x14ac:dyDescent="0.25">
      <c r="A48" s="9"/>
      <c r="B48" s="46" t="s">
        <v>62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8"/>
    </row>
    <row r="49" spans="1:13" x14ac:dyDescent="0.25">
      <c r="A49" s="9">
        <v>1</v>
      </c>
      <c r="B49" s="5" t="s">
        <v>9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x14ac:dyDescent="0.25">
      <c r="A50" s="9"/>
      <c r="B50" s="11" t="s">
        <v>43</v>
      </c>
      <c r="C50" s="9" t="s">
        <v>47</v>
      </c>
      <c r="D50" s="9" t="s">
        <v>44</v>
      </c>
      <c r="E50" s="6">
        <f>E40</f>
        <v>1200000</v>
      </c>
      <c r="F50" s="6">
        <f>F40</f>
        <v>800000</v>
      </c>
      <c r="G50" s="6">
        <f>E50+F50</f>
        <v>2000000</v>
      </c>
      <c r="H50" s="6">
        <f>H40</f>
        <v>0</v>
      </c>
      <c r="I50" s="6">
        <v>0</v>
      </c>
      <c r="J50" s="6">
        <f>H50+I50</f>
        <v>0</v>
      </c>
      <c r="K50" s="6">
        <f>H50-E50</f>
        <v>-1200000</v>
      </c>
      <c r="L50" s="6">
        <f>I50-F50</f>
        <v>-800000</v>
      </c>
      <c r="M50" s="6">
        <f>K50+L50</f>
        <v>-2000000</v>
      </c>
    </row>
    <row r="51" spans="1:13" x14ac:dyDescent="0.25">
      <c r="A51" s="9">
        <v>2</v>
      </c>
      <c r="B51" s="5" t="s">
        <v>10</v>
      </c>
      <c r="C51" s="9"/>
      <c r="D51" s="9"/>
      <c r="E51" s="9"/>
      <c r="F51" s="9"/>
      <c r="G51" s="9"/>
      <c r="H51" s="9"/>
      <c r="I51" s="9"/>
      <c r="J51" s="9"/>
      <c r="K51" s="6"/>
      <c r="L51" s="6"/>
      <c r="M51" s="6"/>
    </row>
    <row r="52" spans="1:13" ht="30" x14ac:dyDescent="0.25">
      <c r="A52" s="9"/>
      <c r="B52" s="30" t="s">
        <v>54</v>
      </c>
      <c r="C52" s="9" t="s">
        <v>55</v>
      </c>
      <c r="D52" s="9" t="s">
        <v>45</v>
      </c>
      <c r="E52" s="9">
        <v>50</v>
      </c>
      <c r="F52" s="9">
        <v>50</v>
      </c>
      <c r="G52" s="9">
        <v>50</v>
      </c>
      <c r="H52" s="22">
        <v>0</v>
      </c>
      <c r="I52" s="22">
        <v>0</v>
      </c>
      <c r="J52" s="22">
        <v>0</v>
      </c>
      <c r="K52" s="6">
        <f t="shared" ref="K52:M53" si="1">H52-E52</f>
        <v>-50</v>
      </c>
      <c r="L52" s="6">
        <f t="shared" si="1"/>
        <v>-50</v>
      </c>
      <c r="M52" s="6">
        <f t="shared" si="1"/>
        <v>-50</v>
      </c>
    </row>
    <row r="53" spans="1:13" ht="30" x14ac:dyDescent="0.25">
      <c r="A53" s="9"/>
      <c r="B53" s="30" t="s">
        <v>56</v>
      </c>
      <c r="C53" s="9" t="s">
        <v>55</v>
      </c>
      <c r="D53" s="9" t="s">
        <v>45</v>
      </c>
      <c r="E53" s="9">
        <v>10</v>
      </c>
      <c r="F53" s="9">
        <v>5</v>
      </c>
      <c r="G53" s="9">
        <v>10</v>
      </c>
      <c r="H53" s="9">
        <v>0</v>
      </c>
      <c r="I53" s="10">
        <v>0</v>
      </c>
      <c r="J53" s="9">
        <v>0</v>
      </c>
      <c r="K53" s="6">
        <f t="shared" si="1"/>
        <v>-10</v>
      </c>
      <c r="L53" s="6">
        <f t="shared" si="1"/>
        <v>-5</v>
      </c>
      <c r="M53" s="6">
        <f t="shared" si="1"/>
        <v>-10</v>
      </c>
    </row>
    <row r="54" spans="1:13" ht="29.25" customHeight="1" x14ac:dyDescent="0.25">
      <c r="A54" s="35" t="s">
        <v>73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</row>
    <row r="55" spans="1:13" x14ac:dyDescent="0.25">
      <c r="A55" s="9">
        <v>3</v>
      </c>
      <c r="B55" s="5" t="s">
        <v>11</v>
      </c>
      <c r="C55" s="9"/>
      <c r="D55" s="9"/>
      <c r="E55" s="9"/>
      <c r="F55" s="9"/>
      <c r="G55" s="9"/>
      <c r="H55" s="9"/>
      <c r="I55" s="9"/>
      <c r="J55" s="9"/>
      <c r="K55" s="6"/>
      <c r="L55" s="6"/>
      <c r="M55" s="6"/>
    </row>
    <row r="56" spans="1:13" ht="45" x14ac:dyDescent="0.25">
      <c r="A56" s="9"/>
      <c r="B56" s="30" t="s">
        <v>57</v>
      </c>
      <c r="C56" s="9" t="s">
        <v>47</v>
      </c>
      <c r="D56" s="9" t="s">
        <v>45</v>
      </c>
      <c r="E56" s="6">
        <v>120000</v>
      </c>
      <c r="F56" s="6">
        <v>160000</v>
      </c>
      <c r="G56" s="6">
        <v>200000</v>
      </c>
      <c r="H56" s="9">
        <v>0</v>
      </c>
      <c r="I56" s="9">
        <v>0</v>
      </c>
      <c r="J56" s="6">
        <v>0</v>
      </c>
      <c r="K56" s="6">
        <f>H56-E56</f>
        <v>-120000</v>
      </c>
      <c r="L56" s="6">
        <f>I56-F56</f>
        <v>-160000</v>
      </c>
      <c r="M56" s="6">
        <f>J56-G56</f>
        <v>-200000</v>
      </c>
    </row>
    <row r="57" spans="1:13" ht="34.5" customHeight="1" x14ac:dyDescent="0.25">
      <c r="A57" s="53" t="s">
        <v>73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</row>
    <row r="58" spans="1:13" x14ac:dyDescent="0.25">
      <c r="A58" s="9">
        <v>4</v>
      </c>
      <c r="B58" s="5" t="s">
        <v>12</v>
      </c>
      <c r="C58" s="9"/>
      <c r="D58" s="9"/>
      <c r="E58" s="9"/>
      <c r="F58" s="9"/>
      <c r="G58" s="9"/>
      <c r="H58" s="9"/>
      <c r="I58" s="9"/>
      <c r="J58" s="9"/>
      <c r="K58" s="6"/>
      <c r="L58" s="6"/>
      <c r="M58" s="6"/>
    </row>
    <row r="59" spans="1:13" ht="64.5" customHeight="1" x14ac:dyDescent="0.25">
      <c r="A59" s="9"/>
      <c r="B59" s="30" t="s">
        <v>58</v>
      </c>
      <c r="C59" s="9" t="s">
        <v>46</v>
      </c>
      <c r="D59" s="9" t="s">
        <v>45</v>
      </c>
      <c r="E59" s="9">
        <v>100</v>
      </c>
      <c r="F59" s="9">
        <v>100</v>
      </c>
      <c r="G59" s="9">
        <v>100</v>
      </c>
      <c r="H59" s="9">
        <v>0</v>
      </c>
      <c r="I59" s="9">
        <v>0</v>
      </c>
      <c r="J59" s="9">
        <v>0</v>
      </c>
      <c r="K59" s="6">
        <f t="shared" ref="K59:M60" si="2">H59-E59</f>
        <v>-100</v>
      </c>
      <c r="L59" s="6">
        <f t="shared" si="2"/>
        <v>-100</v>
      </c>
      <c r="M59" s="6">
        <f t="shared" si="2"/>
        <v>-100</v>
      </c>
    </row>
    <row r="60" spans="1:13" ht="45" x14ac:dyDescent="0.25">
      <c r="A60" s="9"/>
      <c r="B60" s="32" t="s">
        <v>59</v>
      </c>
      <c r="C60" s="9" t="s">
        <v>46</v>
      </c>
      <c r="D60" s="9" t="s">
        <v>48</v>
      </c>
      <c r="E60" s="9">
        <v>100</v>
      </c>
      <c r="F60" s="9">
        <v>100</v>
      </c>
      <c r="G60" s="9">
        <v>100</v>
      </c>
      <c r="H60" s="9">
        <v>0</v>
      </c>
      <c r="I60" s="9">
        <v>0</v>
      </c>
      <c r="J60" s="9">
        <v>0</v>
      </c>
      <c r="K60" s="6">
        <f t="shared" si="2"/>
        <v>-100</v>
      </c>
      <c r="L60" s="6">
        <f t="shared" si="2"/>
        <v>-100</v>
      </c>
      <c r="M60" s="6">
        <f t="shared" si="2"/>
        <v>-100</v>
      </c>
    </row>
    <row r="61" spans="1:13" x14ac:dyDescent="0.25">
      <c r="A61" s="46" t="s">
        <v>63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8"/>
    </row>
    <row r="62" spans="1:13" x14ac:dyDescent="0.25">
      <c r="A62" s="5">
        <v>1</v>
      </c>
      <c r="B62" s="26" t="s">
        <v>9</v>
      </c>
      <c r="C62" s="23"/>
      <c r="D62" s="23"/>
      <c r="E62" s="23"/>
      <c r="F62" s="23"/>
      <c r="G62" s="23"/>
      <c r="H62" s="23"/>
      <c r="I62" s="23"/>
      <c r="J62" s="23"/>
      <c r="K62" s="6"/>
      <c r="L62" s="6"/>
      <c r="M62" s="6"/>
    </row>
    <row r="63" spans="1:13" x14ac:dyDescent="0.25">
      <c r="A63" s="23"/>
      <c r="B63" s="27" t="s">
        <v>43</v>
      </c>
      <c r="C63" s="23" t="s">
        <v>68</v>
      </c>
      <c r="D63" s="23" t="s">
        <v>44</v>
      </c>
      <c r="E63" s="6">
        <v>700000</v>
      </c>
      <c r="F63" s="23"/>
      <c r="G63" s="6">
        <f>E63</f>
        <v>700000</v>
      </c>
      <c r="H63" s="6">
        <f>E63</f>
        <v>700000</v>
      </c>
      <c r="I63" s="23"/>
      <c r="J63" s="6">
        <f>H63</f>
        <v>700000</v>
      </c>
      <c r="K63" s="6">
        <v>0</v>
      </c>
      <c r="L63" s="6"/>
      <c r="M63" s="6">
        <v>0</v>
      </c>
    </row>
    <row r="64" spans="1:13" x14ac:dyDescent="0.25">
      <c r="A64" s="5">
        <v>2</v>
      </c>
      <c r="B64" s="26" t="s">
        <v>10</v>
      </c>
      <c r="C64" s="23"/>
      <c r="D64" s="23"/>
      <c r="E64" s="23"/>
      <c r="F64" s="23"/>
      <c r="G64" s="23"/>
      <c r="H64" s="23"/>
      <c r="I64" s="23"/>
      <c r="J64" s="23"/>
      <c r="K64" s="6"/>
      <c r="L64" s="6"/>
      <c r="M64" s="6"/>
    </row>
    <row r="65" spans="1:13" ht="60" x14ac:dyDescent="0.25">
      <c r="A65" s="5"/>
      <c r="B65" s="31" t="s">
        <v>65</v>
      </c>
      <c r="C65" s="24" t="s">
        <v>69</v>
      </c>
      <c r="D65" s="23" t="s">
        <v>45</v>
      </c>
      <c r="E65" s="23">
        <v>1</v>
      </c>
      <c r="F65" s="23"/>
      <c r="G65" s="23">
        <v>1</v>
      </c>
      <c r="H65" s="23">
        <v>1</v>
      </c>
      <c r="I65" s="23"/>
      <c r="J65" s="23">
        <v>1</v>
      </c>
      <c r="K65" s="6">
        <v>1</v>
      </c>
      <c r="L65" s="6"/>
      <c r="M65" s="6">
        <v>1</v>
      </c>
    </row>
    <row r="66" spans="1:13" x14ac:dyDescent="0.25">
      <c r="A66" s="5">
        <v>3</v>
      </c>
      <c r="B66" s="26" t="s">
        <v>11</v>
      </c>
      <c r="C66" s="23"/>
      <c r="D66" s="23"/>
      <c r="E66" s="23"/>
      <c r="F66" s="23"/>
      <c r="G66" s="23"/>
      <c r="H66" s="23"/>
      <c r="I66" s="23"/>
      <c r="J66" s="23"/>
      <c r="K66" s="6"/>
      <c r="L66" s="6"/>
      <c r="M66" s="6"/>
    </row>
    <row r="67" spans="1:13" ht="60" x14ac:dyDescent="0.25">
      <c r="A67" s="5"/>
      <c r="B67" s="31" t="s">
        <v>66</v>
      </c>
      <c r="C67" s="28" t="s">
        <v>47</v>
      </c>
      <c r="D67" s="29" t="s">
        <v>45</v>
      </c>
      <c r="E67" s="6">
        <f>E63</f>
        <v>700000</v>
      </c>
      <c r="F67" s="23"/>
      <c r="G67" s="6">
        <f>G63</f>
        <v>700000</v>
      </c>
      <c r="H67" s="6">
        <f>H63</f>
        <v>700000</v>
      </c>
      <c r="I67" s="23"/>
      <c r="J67" s="6">
        <f>J63</f>
        <v>700000</v>
      </c>
      <c r="K67" s="6">
        <v>0</v>
      </c>
      <c r="L67" s="6"/>
      <c r="M67" s="6">
        <v>0</v>
      </c>
    </row>
    <row r="68" spans="1:13" x14ac:dyDescent="0.25">
      <c r="A68" s="5">
        <v>4</v>
      </c>
      <c r="B68" s="26" t="s">
        <v>12</v>
      </c>
      <c r="C68" s="23"/>
      <c r="D68" s="23"/>
      <c r="E68" s="23"/>
      <c r="F68" s="23"/>
      <c r="G68" s="23"/>
      <c r="H68" s="23"/>
      <c r="I68" s="23"/>
      <c r="J68" s="23"/>
      <c r="K68" s="6"/>
      <c r="L68" s="6"/>
      <c r="M68" s="6"/>
    </row>
    <row r="69" spans="1:13" ht="75" x14ac:dyDescent="0.25">
      <c r="A69" s="5"/>
      <c r="B69" s="33" t="s">
        <v>67</v>
      </c>
      <c r="C69" s="28" t="s">
        <v>46</v>
      </c>
      <c r="D69" s="23" t="s">
        <v>45</v>
      </c>
      <c r="E69" s="23">
        <v>100</v>
      </c>
      <c r="F69" s="23"/>
      <c r="G69" s="23">
        <v>100</v>
      </c>
      <c r="H69" s="23">
        <v>100</v>
      </c>
      <c r="I69" s="23"/>
      <c r="J69" s="23">
        <v>100</v>
      </c>
      <c r="K69" s="6">
        <v>0</v>
      </c>
      <c r="L69" s="6"/>
      <c r="M69" s="6">
        <v>0</v>
      </c>
    </row>
    <row r="70" spans="1:13" ht="120" x14ac:dyDescent="0.25">
      <c r="A70" s="5"/>
      <c r="B70" s="33" t="s">
        <v>74</v>
      </c>
      <c r="C70" s="28" t="s">
        <v>46</v>
      </c>
      <c r="D70" s="23" t="s">
        <v>45</v>
      </c>
      <c r="E70" s="23">
        <v>26</v>
      </c>
      <c r="F70" s="23"/>
      <c r="G70" s="23">
        <v>26</v>
      </c>
      <c r="H70" s="23">
        <v>26</v>
      </c>
      <c r="I70" s="23"/>
      <c r="J70" s="23">
        <v>26</v>
      </c>
      <c r="K70" s="6">
        <v>0</v>
      </c>
      <c r="L70" s="6"/>
      <c r="M70" s="6">
        <v>0</v>
      </c>
    </row>
    <row r="71" spans="1:13" ht="28.5" customHeight="1" x14ac:dyDescent="0.25">
      <c r="A71" s="37" t="s">
        <v>23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</row>
    <row r="72" spans="1:13" x14ac:dyDescent="0.25">
      <c r="A72" s="1"/>
    </row>
    <row r="73" spans="1:13" ht="19.5" customHeight="1" x14ac:dyDescent="0.25">
      <c r="A73" s="4" t="s">
        <v>38</v>
      </c>
      <c r="B73" s="4"/>
      <c r="C73" s="4"/>
      <c r="D73" s="4"/>
    </row>
    <row r="74" spans="1:13" x14ac:dyDescent="0.25">
      <c r="A74" s="56" t="s">
        <v>61</v>
      </c>
      <c r="B74" s="56"/>
      <c r="C74" s="56"/>
      <c r="D74" s="56"/>
    </row>
    <row r="75" spans="1:13" ht="19.5" customHeight="1" x14ac:dyDescent="0.25">
      <c r="A75" s="18" t="s">
        <v>39</v>
      </c>
      <c r="B75" s="18"/>
      <c r="C75" s="18"/>
      <c r="D75" s="18"/>
    </row>
    <row r="76" spans="1:13" ht="7.5" customHeight="1" x14ac:dyDescent="0.25">
      <c r="A76" s="39" t="s">
        <v>75</v>
      </c>
      <c r="B76" s="39"/>
      <c r="C76" s="39"/>
      <c r="D76" s="39"/>
      <c r="E76" s="39"/>
    </row>
    <row r="77" spans="1:13" x14ac:dyDescent="0.25">
      <c r="A77" s="39"/>
      <c r="B77" s="39"/>
      <c r="C77" s="39"/>
      <c r="D77" s="39"/>
      <c r="E77" s="39"/>
      <c r="G77" s="52"/>
      <c r="H77" s="52"/>
      <c r="J77" s="52" t="s">
        <v>76</v>
      </c>
      <c r="K77" s="52"/>
      <c r="L77" s="52"/>
      <c r="M77" s="52"/>
    </row>
    <row r="78" spans="1:13" ht="15.75" customHeight="1" x14ac:dyDescent="0.25">
      <c r="A78" s="20"/>
      <c r="B78" s="20"/>
      <c r="C78" s="20"/>
      <c r="D78" s="20"/>
      <c r="E78" s="20"/>
      <c r="J78" s="49" t="s">
        <v>78</v>
      </c>
      <c r="K78" s="49"/>
      <c r="L78" s="49"/>
      <c r="M78" s="49"/>
    </row>
    <row r="79" spans="1:13" x14ac:dyDescent="0.25">
      <c r="A79" s="39" t="s">
        <v>60</v>
      </c>
      <c r="B79" s="39"/>
      <c r="C79" s="39"/>
      <c r="D79" s="39"/>
      <c r="E79" s="39"/>
      <c r="G79" s="52"/>
      <c r="H79" s="52"/>
      <c r="J79" s="52" t="s">
        <v>77</v>
      </c>
      <c r="K79" s="52"/>
      <c r="L79" s="52"/>
      <c r="M79" s="52"/>
    </row>
    <row r="80" spans="1:13" ht="15.75" customHeight="1" x14ac:dyDescent="0.25">
      <c r="A80" s="21"/>
      <c r="B80" s="21"/>
      <c r="C80" s="21"/>
      <c r="D80" s="21"/>
      <c r="E80" s="21"/>
      <c r="J80" s="49" t="s">
        <v>78</v>
      </c>
      <c r="K80" s="49"/>
      <c r="L80" s="49"/>
      <c r="M80" s="49"/>
    </row>
  </sheetData>
  <mergeCells count="63">
    <mergeCell ref="J80:M80"/>
    <mergeCell ref="B39:D39"/>
    <mergeCell ref="A76:E77"/>
    <mergeCell ref="G77:H77"/>
    <mergeCell ref="A74:D74"/>
    <mergeCell ref="G79:H79"/>
    <mergeCell ref="J78:M78"/>
    <mergeCell ref="J77:M77"/>
    <mergeCell ref="A45:A46"/>
    <mergeCell ref="J79:M79"/>
    <mergeCell ref="B48:M48"/>
    <mergeCell ref="B45:B46"/>
    <mergeCell ref="C45:C46"/>
    <mergeCell ref="B32:D32"/>
    <mergeCell ref="K45:M45"/>
    <mergeCell ref="B40:D40"/>
    <mergeCell ref="B41:D41"/>
    <mergeCell ref="A57:M57"/>
    <mergeCell ref="U29:W29"/>
    <mergeCell ref="X29:Z29"/>
    <mergeCell ref="E10:M10"/>
    <mergeCell ref="E11:M11"/>
    <mergeCell ref="B13:M13"/>
    <mergeCell ref="B14:M14"/>
    <mergeCell ref="B15:M15"/>
    <mergeCell ref="K29:M29"/>
    <mergeCell ref="B29:D30"/>
    <mergeCell ref="B16:M16"/>
    <mergeCell ref="B19:M19"/>
    <mergeCell ref="B24:M24"/>
    <mergeCell ref="E29:G29"/>
    <mergeCell ref="B25:M25"/>
    <mergeCell ref="H29:J29"/>
    <mergeCell ref="R29:T29"/>
    <mergeCell ref="A79:E79"/>
    <mergeCell ref="J1:M3"/>
    <mergeCell ref="A10:A11"/>
    <mergeCell ref="A4:M4"/>
    <mergeCell ref="D45:D46"/>
    <mergeCell ref="E45:G45"/>
    <mergeCell ref="H45:J45"/>
    <mergeCell ref="H37:J37"/>
    <mergeCell ref="B33:D33"/>
    <mergeCell ref="E37:G37"/>
    <mergeCell ref="A29:A30"/>
    <mergeCell ref="A71:M71"/>
    <mergeCell ref="A61:M61"/>
    <mergeCell ref="A5:M5"/>
    <mergeCell ref="E6:M6"/>
    <mergeCell ref="A6:A7"/>
    <mergeCell ref="A8:A9"/>
    <mergeCell ref="A54:M54"/>
    <mergeCell ref="A12:M12"/>
    <mergeCell ref="B23:M23"/>
    <mergeCell ref="E7:M7"/>
    <mergeCell ref="E8:M8"/>
    <mergeCell ref="E9:M9"/>
    <mergeCell ref="B37:D38"/>
    <mergeCell ref="B34:D34"/>
    <mergeCell ref="A35:M35"/>
    <mergeCell ref="K37:M37"/>
    <mergeCell ref="A37:A38"/>
    <mergeCell ref="B31:D31"/>
  </mergeCells>
  <pageMargins left="0.15748031496062992" right="0.15748031496062992" top="0.35433070866141736" bottom="0.1181102362204724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2717693</vt:lpstr>
      <vt:lpstr>'2717693'!Область_друку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2023-01-26T12:40:04Z</cp:lastPrinted>
  <dcterms:created xsi:type="dcterms:W3CDTF">2018-12-28T08:43:53Z</dcterms:created>
  <dcterms:modified xsi:type="dcterms:W3CDTF">2023-02-23T11:05:17Z</dcterms:modified>
</cp:coreProperties>
</file>