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ипень\1207\Звіти 2021 екологія\"/>
    </mc:Choice>
  </mc:AlternateContent>
  <bookViews>
    <workbookView xWindow="0" yWindow="0" windowWidth="28800" windowHeight="12435"/>
  </bookViews>
  <sheets>
    <sheet name="2810160" sheetId="1" r:id="rId1"/>
  </sheets>
  <definedNames>
    <definedName name="_xlnm.Print_Area" localSheetId="0">'2810160'!$A$1:$M$77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J32" i="1"/>
  <c r="M32" i="1" s="1"/>
  <c r="K32" i="1"/>
  <c r="K49" i="1" s="1"/>
  <c r="M49" i="1" s="1"/>
  <c r="L32" i="1"/>
  <c r="F41" i="1"/>
  <c r="L41" i="1" s="1"/>
  <c r="E49" i="1"/>
  <c r="G49" i="1"/>
  <c r="H49" i="1"/>
  <c r="G50" i="1"/>
  <c r="J50" i="1"/>
  <c r="M50" i="1"/>
  <c r="L63" i="1"/>
  <c r="G41" i="1" l="1"/>
  <c r="M41" i="1" s="1"/>
  <c r="J49" i="1"/>
</calcChain>
</file>

<file path=xl/sharedStrings.xml><?xml version="1.0" encoding="utf-8"?>
<sst xmlns="http://schemas.openxmlformats.org/spreadsheetml/2006/main" count="159" uniqueCount="82">
  <si>
    <t>(ініціали/ініціал, прізвище)</t>
  </si>
  <si>
    <t>(підпис)</t>
  </si>
  <si>
    <t>Леся БАЧИНСЬКА</t>
  </si>
  <si>
    <t>Головний бухгалтер</t>
  </si>
  <si>
    <t>Олександр ЛУКОВ</t>
  </si>
  <si>
    <t>Начальник управління</t>
  </si>
  <si>
    <t>Можливо зробити висновок, що виконання даної бюджетної програми виконано в повному обсязі.</t>
  </si>
  <si>
    <t>____________</t>
  </si>
  <si>
    <t>10. Узагальнений висновок про виконання бюджетної програми.</t>
  </si>
  <si>
    <t>Відхилення у зв'язку з економією по оплаті праці з нарахуваннями у звязку із великою кількостю лікарняних,  тому виникла розбіжність між запланованими та фактичними показниками.</t>
  </si>
  <si>
    <t>Виконано в повному обсязі</t>
  </si>
  <si>
    <t>-</t>
  </si>
  <si>
    <t>Розрахунок</t>
  </si>
  <si>
    <t>Відсот.</t>
  </si>
  <si>
    <t>Відсоток вчасно виконаних листів, звернень, заяв, скарг до їх загальної кількості</t>
  </si>
  <si>
    <t>якості</t>
  </si>
  <si>
    <t>Ефективно виконанні всі завдання та економія коштів</t>
  </si>
  <si>
    <t>Од.</t>
  </si>
  <si>
    <t>Середні витрати на придбання одиниці обладнання</t>
  </si>
  <si>
    <t>Середня кількість нормативно-правових актів на одного працівника (наказів)</t>
  </si>
  <si>
    <t>Середня кількість нормативно-правових актів на одного працівника кількість протоколів про адміністративне правопорушення правил благоустрою</t>
  </si>
  <si>
    <t>Середня кількість листів, звернень, заяв, скарг на одного працівника</t>
  </si>
  <si>
    <t>ефективності</t>
  </si>
  <si>
    <t>Кількість придбання обладнання</t>
  </si>
  <si>
    <t>Кількість нормативно-правових актів (наказів)</t>
  </si>
  <si>
    <t>Кількість нормативно-правових актів (наказів), кількість протоколів про адміністративне правопорушення правил благоустрою</t>
  </si>
  <si>
    <t>Кількість листів, звернень, заяв, скарг</t>
  </si>
  <si>
    <t>Штатний розпис</t>
  </si>
  <si>
    <t>Кількість штатних одиниць</t>
  </si>
  <si>
    <t>продукту</t>
  </si>
  <si>
    <t>Відхилення у зв'язку з економією по оплаті праці із нарахуваннями, та економі коштів на придбані обладнання.</t>
  </si>
  <si>
    <t>Рішення сесії ХМР, розрахунки, кошторис</t>
  </si>
  <si>
    <t>Грн.</t>
  </si>
  <si>
    <t>обсяг видатків на придбання обладнання</t>
  </si>
  <si>
    <t>Обсяг видатків на забезпечення виконання наданих законодавством повноважень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</si>
  <si>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</si>
  <si>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</si>
  <si>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</si>
  <si>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</si>
  <si>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</si>
  <si>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</si>
  <si>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</si>
  <si>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</si>
  <si>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</si>
  <si>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</si>
  <si>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</si>
  <si>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</si>
  <si>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Програма цифрового розвитку на 2021 - 2025 роки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</si>
  <si>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</si>
  <si>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</si>
  <si>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</si>
  <si>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</si>
  <si>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Відхилення у зв'язку з економією по оплаті праці із нарахуваннями у звязку із великою кількістю лікарняних, та економі коштів на придбані обладнання.</t>
  </si>
  <si>
    <t xml:space="preserve">Забезпечення наданих законодавством повноважень Керівництво і управління у відповідній сфері у містах (місті Києві), селищах, селах, об’єднаних територіальних громадах 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</si>
  <si>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</si>
  <si>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</si>
  <si>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</si>
  <si>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 xml:space="preserve">Забезпечення наданих законодавством повноважень </t>
  </si>
  <si>
    <t>Завдання</t>
  </si>
  <si>
    <t>6. Завдання бюджетної програми</t>
  </si>
  <si>
    <t xml:space="preserve">    Керівництво і управління у відповідній сфері у містах (місті Києві), селищах, селах, об’єднаних територіальних громадах.</t>
  </si>
  <si>
    <t>5. Мета бюджетної програми</t>
  </si>
  <si>
    <t>Забезпечення наданих законодавством повноважень у відповідній сфері.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</si>
  <si>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</si>
  <si>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</si>
  <si>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</si>
  <si>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</si>
  <si>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</si>
  <si>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</si>
  <si>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</si>
  <si>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22201100000</t>
  </si>
  <si>
    <t>Керівництво і управління у відпоідній сфері у містах (м.Києві), селищах, селах, обєднаних територіальних громадах</t>
  </si>
  <si>
    <t>0111</t>
  </si>
  <si>
    <t xml:space="preserve">3. </t>
  </si>
  <si>
    <t>(код за ЄДРПОУ)</t>
  </si>
  <si>
    <t>(найменування головного розпорядника коштів місцевого бюджету)</t>
  </si>
  <si>
    <t>Управління з питань екології та контролю за благоустроєм Хмельницької міської ради</t>
  </si>
  <si>
    <t xml:space="preserve">2. </t>
  </si>
  <si>
    <t xml:space="preserve">1. </t>
  </si>
  <si>
    <t>про виконання паспорта бюджетної програми місцевого бюджету на 2021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</si>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</sst>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0" xfId="0" applyFont="1" applyBorder="1" applyAlignment="1">
      <alignment vertical="center" wrapText="1"/>
    </xf>
    <xf numFmtId="0" fontId="10" fillId="0" borderId="3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/>
    <xf numFmtId="0" fontId="14" fillId="0" borderId="0" xfId="0" applyFont="1" applyAlignment="1"/>
    <xf numFmtId="0" fontId="3" fillId="0" borderId="1" xfId="0" applyFont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0" fillId="0" borderId="0" xfId="0" applyFont="1"/>
    <xf numFmtId="49" fontId="15" fillId="0" borderId="2" xfId="0" applyNumberFormat="1" applyFont="1" applyBorder="1" applyAlignment="1">
      <alignment horizontal="center" wrapText="1"/>
    </xf>
    <xf numFmtId="0" fontId="0" fillId="0" borderId="2" xfId="0" applyBorder="1" applyAlignment="1"/>
    <xf numFmtId="0" fontId="15" fillId="0" borderId="2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wrapText="1"/>
    </xf>
    <xf numFmtId="0" fontId="15" fillId="0" borderId="2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16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7"/>
  <sheetViews>
    <sheetView tabSelected="1" view="pageBreakPreview" zoomScaleNormal="100" zoomScaleSheetLayoutView="100" workbookViewId="0">
      <selection activeCell="G22" sqref="G22"/>
    </sheetView>
  </sheetViews>
  <sheetFormatPr defaultRowHeight="15.75" x14ac:dyDescent="0.25"/>
  <cols>
    <col min="1" max="1" width="4.42578125" style="1" customWidth="1"/>
    <col min="2" max="2" width="16.85546875" style="1" customWidth="1"/>
    <col min="3" max="3" width="11.42578125" style="1" customWidth="1"/>
    <col min="4" max="4" width="13.42578125" style="1" customWidth="1"/>
    <col min="5" max="11" width="13" style="1" customWidth="1"/>
    <col min="12" max="12" width="14.5703125" style="1" customWidth="1"/>
    <col min="13" max="13" width="10.85546875" style="1" customWidth="1"/>
    <col min="14" max="16384" width="9.140625" style="1"/>
  </cols>
  <sheetData>
    <row r="1" spans="1:13" ht="15.75" customHeight="1" x14ac:dyDescent="0.25">
      <c r="J1" s="71" t="s">
        <v>81</v>
      </c>
      <c r="K1" s="71"/>
      <c r="L1" s="71"/>
      <c r="M1" s="71"/>
    </row>
    <row r="2" spans="1:13" x14ac:dyDescent="0.25">
      <c r="J2" s="71"/>
      <c r="K2" s="71"/>
      <c r="L2" s="71"/>
      <c r="M2" s="71"/>
    </row>
    <row r="3" spans="1:13" x14ac:dyDescent="0.25">
      <c r="J3" s="71"/>
      <c r="K3" s="71"/>
      <c r="L3" s="71"/>
      <c r="M3" s="71"/>
    </row>
    <row r="4" spans="1:13" x14ac:dyDescent="0.25">
      <c r="J4" s="71"/>
      <c r="K4" s="71"/>
      <c r="L4" s="71"/>
      <c r="M4" s="71"/>
    </row>
    <row r="5" spans="1:13" x14ac:dyDescent="0.25">
      <c r="A5" s="70" t="s">
        <v>80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x14ac:dyDescent="0.25">
      <c r="A6" s="70" t="s">
        <v>79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15.75" customHeight="1" x14ac:dyDescent="0.25">
      <c r="A8" s="68" t="s">
        <v>78</v>
      </c>
      <c r="B8" s="67">
        <v>2800000</v>
      </c>
      <c r="C8" s="66"/>
      <c r="D8" s="62" t="s">
        <v>76</v>
      </c>
      <c r="E8" s="62"/>
      <c r="F8" s="61"/>
      <c r="G8" s="60"/>
      <c r="H8" s="60"/>
      <c r="I8" s="60"/>
      <c r="J8" s="60"/>
      <c r="K8" s="60"/>
      <c r="L8" s="65">
        <v>34971442</v>
      </c>
    </row>
    <row r="9" spans="1:13" ht="36.75" customHeight="1" x14ac:dyDescent="0.25">
      <c r="A9" s="47"/>
      <c r="B9" s="46" t="s">
        <v>69</v>
      </c>
      <c r="C9" s="45"/>
      <c r="D9" s="58" t="s">
        <v>75</v>
      </c>
      <c r="E9" s="58"/>
      <c r="F9" s="57"/>
      <c r="G9" s="57"/>
      <c r="H9" s="57"/>
      <c r="I9" s="57"/>
      <c r="J9" s="57"/>
      <c r="K9"/>
      <c r="L9" s="56" t="s">
        <v>74</v>
      </c>
    </row>
    <row r="10" spans="1:13" ht="20.25" customHeight="1" x14ac:dyDescent="0.25">
      <c r="A10" s="64" t="s">
        <v>77</v>
      </c>
      <c r="B10" s="50">
        <v>2810000</v>
      </c>
      <c r="C10" s="63"/>
      <c r="D10" s="62" t="s">
        <v>76</v>
      </c>
      <c r="E10" s="62"/>
      <c r="F10" s="61"/>
      <c r="G10" s="60"/>
      <c r="H10" s="60"/>
      <c r="I10" s="60"/>
      <c r="J10" s="60"/>
      <c r="K10" s="60"/>
      <c r="L10" s="59">
        <v>34971442</v>
      </c>
    </row>
    <row r="11" spans="1:13" ht="36.75" customHeight="1" x14ac:dyDescent="0.25">
      <c r="A11" s="47"/>
      <c r="B11" s="46" t="s">
        <v>69</v>
      </c>
      <c r="C11" s="45"/>
      <c r="D11" s="58" t="s">
        <v>75</v>
      </c>
      <c r="E11" s="58"/>
      <c r="F11" s="57"/>
      <c r="G11" s="57"/>
      <c r="H11" s="57"/>
      <c r="I11" s="57"/>
      <c r="J11" s="57"/>
      <c r="K11"/>
      <c r="L11" s="56" t="s">
        <v>74</v>
      </c>
    </row>
    <row r="12" spans="1:13" ht="43.5" customHeight="1" x14ac:dyDescent="0.25">
      <c r="A12" s="55" t="s">
        <v>73</v>
      </c>
      <c r="B12" s="54">
        <v>2810160</v>
      </c>
      <c r="C12" s="53"/>
      <c r="D12" s="52">
        <v>160</v>
      </c>
      <c r="E12" s="49"/>
      <c r="F12" s="51" t="s">
        <v>72</v>
      </c>
      <c r="G12" s="49"/>
      <c r="H12" s="50" t="s">
        <v>71</v>
      </c>
      <c r="I12" s="49"/>
      <c r="J12" s="49"/>
      <c r="K12" s="49"/>
      <c r="L12" s="48" t="s">
        <v>70</v>
      </c>
    </row>
    <row r="13" spans="1:13" ht="34.5" customHeight="1" x14ac:dyDescent="0.25">
      <c r="A13" s="47"/>
      <c r="B13" s="46" t="s">
        <v>69</v>
      </c>
      <c r="C13" s="45"/>
      <c r="D13" s="43" t="s">
        <v>68</v>
      </c>
      <c r="E13" s="42"/>
      <c r="F13" s="44" t="s">
        <v>67</v>
      </c>
      <c r="G13" s="42"/>
      <c r="H13" s="43" t="s">
        <v>66</v>
      </c>
      <c r="I13" s="42"/>
      <c r="J13" s="42"/>
      <c r="K13" s="42"/>
      <c r="L13" s="41" t="s">
        <v>65</v>
      </c>
    </row>
    <row r="14" spans="1:13" ht="19.5" customHeight="1" x14ac:dyDescent="0.25">
      <c r="A14" s="10" t="s">
        <v>64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5">
      <c r="A15" s="12"/>
    </row>
    <row r="16" spans="1:13" ht="31.5" x14ac:dyDescent="0.25">
      <c r="A16" s="14" t="s">
        <v>55</v>
      </c>
      <c r="B16" s="28" t="s">
        <v>63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26" x14ac:dyDescent="0.25">
      <c r="A17" s="14"/>
      <c r="B17" s="38" t="s">
        <v>62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26" x14ac:dyDescent="0.25">
      <c r="A18" s="12"/>
    </row>
    <row r="19" spans="1:26" x14ac:dyDescent="0.25">
      <c r="A19" s="11" t="s">
        <v>61</v>
      </c>
    </row>
    <row r="20" spans="1:26" x14ac:dyDescent="0.25">
      <c r="A20" s="30"/>
      <c r="B20" s="40" t="s">
        <v>60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</row>
    <row r="21" spans="1:26" x14ac:dyDescent="0.25">
      <c r="A21" s="11" t="s">
        <v>59</v>
      </c>
    </row>
    <row r="22" spans="1:26" x14ac:dyDescent="0.25">
      <c r="A22" s="12"/>
    </row>
    <row r="23" spans="1:26" ht="32.25" customHeight="1" x14ac:dyDescent="0.25">
      <c r="A23" s="14" t="s">
        <v>55</v>
      </c>
      <c r="B23" s="28" t="s">
        <v>58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26" x14ac:dyDescent="0.25">
      <c r="A24" s="14"/>
      <c r="B24" s="38" t="s">
        <v>57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26" x14ac:dyDescent="0.25">
      <c r="A25" s="12"/>
    </row>
    <row r="26" spans="1:26" x14ac:dyDescent="0.25">
      <c r="A26" s="11" t="s">
        <v>56</v>
      </c>
    </row>
    <row r="27" spans="1:26" ht="15.75" customHeight="1" x14ac:dyDescent="0.25">
      <c r="B27" s="30"/>
      <c r="L27" s="30" t="s">
        <v>50</v>
      </c>
    </row>
    <row r="28" spans="1:26" x14ac:dyDescent="0.25">
      <c r="A28" s="12"/>
    </row>
    <row r="29" spans="1:26" ht="30" customHeight="1" x14ac:dyDescent="0.25">
      <c r="A29" s="28" t="s">
        <v>55</v>
      </c>
      <c r="B29" s="28" t="s">
        <v>54</v>
      </c>
      <c r="C29" s="28"/>
      <c r="D29" s="28"/>
      <c r="E29" s="28" t="s">
        <v>41</v>
      </c>
      <c r="F29" s="28"/>
      <c r="G29" s="28"/>
      <c r="H29" s="28" t="s">
        <v>48</v>
      </c>
      <c r="I29" s="28"/>
      <c r="J29" s="28"/>
      <c r="K29" s="28" t="s">
        <v>39</v>
      </c>
      <c r="L29" s="28"/>
      <c r="M29" s="28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33" customHeight="1" x14ac:dyDescent="0.25">
      <c r="A30" s="28"/>
      <c r="B30" s="28"/>
      <c r="C30" s="28"/>
      <c r="D30" s="28"/>
      <c r="E30" s="14" t="s">
        <v>38</v>
      </c>
      <c r="F30" s="14" t="s">
        <v>37</v>
      </c>
      <c r="G30" s="14" t="s">
        <v>36</v>
      </c>
      <c r="H30" s="14" t="s">
        <v>38</v>
      </c>
      <c r="I30" s="14" t="s">
        <v>37</v>
      </c>
      <c r="J30" s="14" t="s">
        <v>36</v>
      </c>
      <c r="K30" s="14" t="s">
        <v>38</v>
      </c>
      <c r="L30" s="14" t="s">
        <v>37</v>
      </c>
      <c r="M30" s="14" t="s">
        <v>36</v>
      </c>
      <c r="R30" s="35"/>
      <c r="S30" s="35"/>
      <c r="T30" s="35"/>
      <c r="U30" s="35"/>
      <c r="V30" s="35"/>
      <c r="W30" s="35"/>
      <c r="X30" s="35"/>
      <c r="Y30" s="35"/>
      <c r="Z30" s="35"/>
    </row>
    <row r="31" spans="1:26" x14ac:dyDescent="0.25">
      <c r="A31" s="14">
        <v>1</v>
      </c>
      <c r="B31" s="28">
        <v>2</v>
      </c>
      <c r="C31" s="28"/>
      <c r="D31" s="28"/>
      <c r="E31" s="14">
        <v>3</v>
      </c>
      <c r="F31" s="14">
        <v>4</v>
      </c>
      <c r="G31" s="14">
        <v>5</v>
      </c>
      <c r="H31" s="14">
        <v>6</v>
      </c>
      <c r="I31" s="14">
        <v>7</v>
      </c>
      <c r="J31" s="14">
        <v>8</v>
      </c>
      <c r="K31" s="14">
        <v>9</v>
      </c>
      <c r="L31" s="14">
        <v>10</v>
      </c>
      <c r="M31" s="14">
        <v>11</v>
      </c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10.25" customHeight="1" x14ac:dyDescent="0.25">
      <c r="A32" s="14"/>
      <c r="B32" s="36" t="s">
        <v>53</v>
      </c>
      <c r="C32" s="36"/>
      <c r="D32" s="36"/>
      <c r="E32" s="27">
        <v>5907885</v>
      </c>
      <c r="F32" s="27">
        <v>64000</v>
      </c>
      <c r="G32" s="27">
        <f>E32+F32</f>
        <v>5971885</v>
      </c>
      <c r="H32" s="27">
        <v>5847525.4500000002</v>
      </c>
      <c r="I32" s="27">
        <v>62410</v>
      </c>
      <c r="J32" s="27">
        <f>H32+I32</f>
        <v>5909935.4500000002</v>
      </c>
      <c r="K32" s="27">
        <f>H32-E32</f>
        <v>-60359.549999999814</v>
      </c>
      <c r="L32" s="27">
        <f>I32-F32</f>
        <v>-1590</v>
      </c>
      <c r="M32" s="27">
        <f>J32-G32</f>
        <v>-61949.549999999814</v>
      </c>
      <c r="R32" s="35"/>
      <c r="S32" s="35"/>
      <c r="T32" s="35"/>
      <c r="U32" s="35"/>
      <c r="V32" s="35"/>
      <c r="W32" s="35"/>
      <c r="X32" s="35"/>
      <c r="Y32" s="35"/>
      <c r="Z32" s="35"/>
    </row>
    <row r="33" spans="1:13" ht="32.25" customHeight="1" x14ac:dyDescent="0.25">
      <c r="A33" s="34" t="s">
        <v>52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2"/>
    </row>
    <row r="34" spans="1:13" x14ac:dyDescent="0.25">
      <c r="A34" s="12"/>
    </row>
    <row r="35" spans="1:13" ht="33" customHeight="1" x14ac:dyDescent="0.25">
      <c r="A35" s="31" t="s">
        <v>51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3" x14ac:dyDescent="0.25">
      <c r="K36" s="30" t="s">
        <v>50</v>
      </c>
    </row>
    <row r="37" spans="1:13" x14ac:dyDescent="0.25">
      <c r="A37" s="12"/>
    </row>
    <row r="38" spans="1:13" ht="31.5" customHeight="1" x14ac:dyDescent="0.25">
      <c r="A38" s="28" t="s">
        <v>45</v>
      </c>
      <c r="B38" s="28" t="s">
        <v>49</v>
      </c>
      <c r="C38" s="28"/>
      <c r="D38" s="28"/>
      <c r="E38" s="28" t="s">
        <v>41</v>
      </c>
      <c r="F38" s="28"/>
      <c r="G38" s="28"/>
      <c r="H38" s="28" t="s">
        <v>48</v>
      </c>
      <c r="I38" s="28"/>
      <c r="J38" s="28"/>
      <c r="K38" s="28" t="s">
        <v>39</v>
      </c>
      <c r="L38" s="28"/>
      <c r="M38" s="28"/>
    </row>
    <row r="39" spans="1:13" ht="33.75" customHeight="1" x14ac:dyDescent="0.25">
      <c r="A39" s="28"/>
      <c r="B39" s="28"/>
      <c r="C39" s="28"/>
      <c r="D39" s="28"/>
      <c r="E39" s="14" t="s">
        <v>38</v>
      </c>
      <c r="F39" s="14" t="s">
        <v>37</v>
      </c>
      <c r="G39" s="14" t="s">
        <v>36</v>
      </c>
      <c r="H39" s="14" t="s">
        <v>38</v>
      </c>
      <c r="I39" s="14" t="s">
        <v>37</v>
      </c>
      <c r="J39" s="14" t="s">
        <v>36</v>
      </c>
      <c r="K39" s="14" t="s">
        <v>38</v>
      </c>
      <c r="L39" s="14" t="s">
        <v>37</v>
      </c>
      <c r="M39" s="14" t="s">
        <v>36</v>
      </c>
    </row>
    <row r="40" spans="1:13" x14ac:dyDescent="0.25">
      <c r="A40" s="14">
        <v>1</v>
      </c>
      <c r="B40" s="28">
        <v>2</v>
      </c>
      <c r="C40" s="28"/>
      <c r="D40" s="28"/>
      <c r="E40" s="14">
        <v>3</v>
      </c>
      <c r="F40" s="14">
        <v>4</v>
      </c>
      <c r="G40" s="14">
        <v>5</v>
      </c>
      <c r="H40" s="14">
        <v>6</v>
      </c>
      <c r="I40" s="14">
        <v>7</v>
      </c>
      <c r="J40" s="14">
        <v>8</v>
      </c>
      <c r="K40" s="14">
        <v>9</v>
      </c>
      <c r="L40" s="14">
        <v>10</v>
      </c>
      <c r="M40" s="14">
        <v>11</v>
      </c>
    </row>
    <row r="41" spans="1:13" ht="39" customHeight="1" x14ac:dyDescent="0.25">
      <c r="A41" s="14"/>
      <c r="B41" s="29" t="s">
        <v>47</v>
      </c>
      <c r="C41" s="29"/>
      <c r="D41" s="29"/>
      <c r="E41" s="14"/>
      <c r="F41" s="27">
        <f>F32</f>
        <v>64000</v>
      </c>
      <c r="G41" s="27">
        <f>F41</f>
        <v>64000</v>
      </c>
      <c r="H41" s="15"/>
      <c r="I41" s="27">
        <v>62410</v>
      </c>
      <c r="J41" s="15">
        <v>62410</v>
      </c>
      <c r="K41" s="15"/>
      <c r="L41" s="27">
        <f>I41-F41</f>
        <v>-1590</v>
      </c>
      <c r="M41" s="27">
        <f>J41-G41</f>
        <v>-1590</v>
      </c>
    </row>
    <row r="42" spans="1:13" x14ac:dyDescent="0.25">
      <c r="A42" s="12"/>
    </row>
    <row r="43" spans="1:13" x14ac:dyDescent="0.25">
      <c r="A43" s="11" t="s">
        <v>46</v>
      </c>
    </row>
    <row r="44" spans="1:13" x14ac:dyDescent="0.25">
      <c r="A44" s="12"/>
    </row>
    <row r="45" spans="1:13" ht="53.25" customHeight="1" x14ac:dyDescent="0.25">
      <c r="A45" s="28" t="s">
        <v>45</v>
      </c>
      <c r="B45" s="28" t="s">
        <v>44</v>
      </c>
      <c r="C45" s="28" t="s">
        <v>43</v>
      </c>
      <c r="D45" s="28" t="s">
        <v>42</v>
      </c>
      <c r="E45" s="28" t="s">
        <v>41</v>
      </c>
      <c r="F45" s="28"/>
      <c r="G45" s="28"/>
      <c r="H45" s="28" t="s">
        <v>40</v>
      </c>
      <c r="I45" s="28"/>
      <c r="J45" s="28"/>
      <c r="K45" s="28" t="s">
        <v>39</v>
      </c>
      <c r="L45" s="28"/>
      <c r="M45" s="28"/>
    </row>
    <row r="46" spans="1:13" ht="30.75" customHeight="1" x14ac:dyDescent="0.25">
      <c r="A46" s="28"/>
      <c r="B46" s="28"/>
      <c r="C46" s="28"/>
      <c r="D46" s="28"/>
      <c r="E46" s="14" t="s">
        <v>38</v>
      </c>
      <c r="F46" s="14" t="s">
        <v>37</v>
      </c>
      <c r="G46" s="14" t="s">
        <v>36</v>
      </c>
      <c r="H46" s="14" t="s">
        <v>38</v>
      </c>
      <c r="I46" s="14" t="s">
        <v>37</v>
      </c>
      <c r="J46" s="14" t="s">
        <v>36</v>
      </c>
      <c r="K46" s="14" t="s">
        <v>38</v>
      </c>
      <c r="L46" s="14" t="s">
        <v>37</v>
      </c>
      <c r="M46" s="14" t="s">
        <v>36</v>
      </c>
    </row>
    <row r="47" spans="1:13" x14ac:dyDescent="0.25">
      <c r="A47" s="14">
        <v>1</v>
      </c>
      <c r="B47" s="14">
        <v>2</v>
      </c>
      <c r="C47" s="14">
        <v>3</v>
      </c>
      <c r="D47" s="14">
        <v>4</v>
      </c>
      <c r="E47" s="14">
        <v>5</v>
      </c>
      <c r="F47" s="14">
        <v>6</v>
      </c>
      <c r="G47" s="14">
        <v>7</v>
      </c>
      <c r="H47" s="14">
        <v>8</v>
      </c>
      <c r="I47" s="14">
        <v>9</v>
      </c>
      <c r="J47" s="14">
        <v>10</v>
      </c>
      <c r="K47" s="14">
        <v>11</v>
      </c>
      <c r="L47" s="14">
        <v>12</v>
      </c>
      <c r="M47" s="14">
        <v>13</v>
      </c>
    </row>
    <row r="48" spans="1:13" x14ac:dyDescent="0.25">
      <c r="A48" s="14">
        <v>1</v>
      </c>
      <c r="B48" s="18" t="s">
        <v>35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spans="1:13" ht="90" x14ac:dyDescent="0.25">
      <c r="A49" s="15"/>
      <c r="B49" s="26" t="s">
        <v>34</v>
      </c>
      <c r="C49" s="15" t="s">
        <v>32</v>
      </c>
      <c r="D49" s="15" t="s">
        <v>31</v>
      </c>
      <c r="E49" s="27">
        <f>E32</f>
        <v>5907885</v>
      </c>
      <c r="F49" s="27"/>
      <c r="G49" s="27">
        <f>E49</f>
        <v>5907885</v>
      </c>
      <c r="H49" s="27">
        <f>H32</f>
        <v>5847525.4500000002</v>
      </c>
      <c r="I49" s="27"/>
      <c r="J49" s="27">
        <f>J32</f>
        <v>5909935.4500000002</v>
      </c>
      <c r="K49" s="27">
        <f>K32</f>
        <v>-60359.549999999814</v>
      </c>
      <c r="L49" s="27"/>
      <c r="M49" s="27">
        <f>K49</f>
        <v>-60359.549999999814</v>
      </c>
    </row>
    <row r="50" spans="1:13" ht="60" x14ac:dyDescent="0.25">
      <c r="A50" s="15"/>
      <c r="B50" s="26" t="s">
        <v>33</v>
      </c>
      <c r="C50" s="15" t="s">
        <v>32</v>
      </c>
      <c r="D50" s="15" t="s">
        <v>31</v>
      </c>
      <c r="E50" s="27"/>
      <c r="F50" s="27">
        <v>64000</v>
      </c>
      <c r="G50" s="27">
        <f>F50</f>
        <v>64000</v>
      </c>
      <c r="H50" s="27"/>
      <c r="I50" s="27">
        <v>62410</v>
      </c>
      <c r="J50" s="27">
        <f>I50</f>
        <v>62410</v>
      </c>
      <c r="K50" s="27"/>
      <c r="L50" s="27">
        <v>-1590</v>
      </c>
      <c r="M50" s="27">
        <f>L50</f>
        <v>-1590</v>
      </c>
    </row>
    <row r="51" spans="1:13" ht="33.75" customHeight="1" x14ac:dyDescent="0.25">
      <c r="A51" s="13" t="s">
        <v>30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A52" s="14">
        <v>2</v>
      </c>
      <c r="B52" s="18" t="s">
        <v>29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spans="1:13" ht="43.5" customHeight="1" x14ac:dyDescent="0.25">
      <c r="A53" s="15"/>
      <c r="B53" s="26" t="s">
        <v>28</v>
      </c>
      <c r="C53" s="15" t="s">
        <v>17</v>
      </c>
      <c r="D53" s="25" t="s">
        <v>27</v>
      </c>
      <c r="E53" s="24">
        <v>18</v>
      </c>
      <c r="F53" s="15"/>
      <c r="G53" s="24">
        <v>18</v>
      </c>
      <c r="H53" s="24">
        <v>18</v>
      </c>
      <c r="I53" s="15"/>
      <c r="J53" s="24">
        <v>18</v>
      </c>
      <c r="K53" s="15" t="s">
        <v>11</v>
      </c>
      <c r="L53" s="15"/>
      <c r="M53" s="15" t="s">
        <v>11</v>
      </c>
    </row>
    <row r="54" spans="1:13" ht="45.75" customHeight="1" x14ac:dyDescent="0.25">
      <c r="A54" s="15"/>
      <c r="B54" s="23" t="s">
        <v>26</v>
      </c>
      <c r="C54" s="15" t="s">
        <v>17</v>
      </c>
      <c r="D54" s="16" t="s">
        <v>12</v>
      </c>
      <c r="E54" s="15">
        <v>2020</v>
      </c>
      <c r="F54" s="15"/>
      <c r="G54" s="15">
        <v>2020</v>
      </c>
      <c r="H54" s="15">
        <v>2020</v>
      </c>
      <c r="I54" s="15"/>
      <c r="J54" s="15">
        <v>2020</v>
      </c>
      <c r="K54" s="15" t="s">
        <v>11</v>
      </c>
      <c r="L54" s="15"/>
      <c r="M54" s="15" t="s">
        <v>11</v>
      </c>
    </row>
    <row r="55" spans="1:13" ht="132.75" customHeight="1" x14ac:dyDescent="0.25">
      <c r="A55" s="15"/>
      <c r="B55" s="22" t="s">
        <v>25</v>
      </c>
      <c r="C55" s="15" t="s">
        <v>17</v>
      </c>
      <c r="D55" s="16" t="s">
        <v>12</v>
      </c>
      <c r="E55" s="15">
        <v>350</v>
      </c>
      <c r="F55" s="15"/>
      <c r="G55" s="15">
        <v>350</v>
      </c>
      <c r="H55" s="15">
        <v>350</v>
      </c>
      <c r="I55" s="15"/>
      <c r="J55" s="15">
        <v>350</v>
      </c>
      <c r="K55" s="15" t="s">
        <v>11</v>
      </c>
      <c r="L55" s="15"/>
      <c r="M55" s="15" t="s">
        <v>11</v>
      </c>
    </row>
    <row r="56" spans="1:13" ht="45.75" customHeight="1" x14ac:dyDescent="0.25">
      <c r="A56" s="15"/>
      <c r="B56" s="23" t="s">
        <v>24</v>
      </c>
      <c r="C56" s="15" t="s">
        <v>17</v>
      </c>
      <c r="D56" s="16" t="s">
        <v>12</v>
      </c>
      <c r="E56" s="15">
        <v>40</v>
      </c>
      <c r="F56" s="15"/>
      <c r="G56" s="15">
        <v>40</v>
      </c>
      <c r="H56" s="15">
        <v>36</v>
      </c>
      <c r="I56" s="15"/>
      <c r="J56" s="15">
        <v>36</v>
      </c>
      <c r="K56" s="15">
        <v>-4</v>
      </c>
      <c r="L56" s="15"/>
      <c r="M56" s="15">
        <v>-4</v>
      </c>
    </row>
    <row r="57" spans="1:13" ht="45.75" customHeight="1" x14ac:dyDescent="0.25">
      <c r="A57" s="15"/>
      <c r="B57" s="22" t="s">
        <v>23</v>
      </c>
      <c r="C57" s="15" t="s">
        <v>17</v>
      </c>
      <c r="D57" s="16" t="s">
        <v>12</v>
      </c>
      <c r="E57" s="15"/>
      <c r="F57" s="15">
        <v>3</v>
      </c>
      <c r="G57" s="15">
        <v>3</v>
      </c>
      <c r="H57" s="15"/>
      <c r="I57" s="15">
        <v>3</v>
      </c>
      <c r="J57" s="15">
        <v>3</v>
      </c>
      <c r="K57" s="15"/>
      <c r="L57" s="15" t="s">
        <v>11</v>
      </c>
      <c r="M57" s="15" t="s">
        <v>11</v>
      </c>
    </row>
    <row r="58" spans="1:13" ht="35.25" customHeight="1" x14ac:dyDescent="0.25">
      <c r="A58" s="13" t="s">
        <v>10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A59" s="14">
        <v>3</v>
      </c>
      <c r="B59" s="18" t="s">
        <v>22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spans="1:13" ht="75" x14ac:dyDescent="0.25">
      <c r="A60" s="19"/>
      <c r="B60" s="23" t="s">
        <v>21</v>
      </c>
      <c r="C60" s="15" t="s">
        <v>17</v>
      </c>
      <c r="D60" s="16" t="s">
        <v>12</v>
      </c>
      <c r="E60" s="15">
        <v>112</v>
      </c>
      <c r="F60" s="19"/>
      <c r="G60" s="15">
        <v>112</v>
      </c>
      <c r="H60" s="15">
        <v>112</v>
      </c>
      <c r="I60" s="19"/>
      <c r="J60" s="15">
        <v>112</v>
      </c>
      <c r="K60" s="19" t="s">
        <v>11</v>
      </c>
      <c r="L60" s="19" t="s">
        <v>11</v>
      </c>
      <c r="M60" s="19" t="s">
        <v>11</v>
      </c>
    </row>
    <row r="61" spans="1:13" ht="132" customHeight="1" x14ac:dyDescent="0.25">
      <c r="A61" s="19"/>
      <c r="B61" s="22" t="s">
        <v>20</v>
      </c>
      <c r="C61" s="15" t="s">
        <v>17</v>
      </c>
      <c r="D61" s="16" t="s">
        <v>12</v>
      </c>
      <c r="E61" s="15">
        <v>19</v>
      </c>
      <c r="F61" s="19"/>
      <c r="G61" s="15">
        <v>19</v>
      </c>
      <c r="H61" s="15">
        <v>19</v>
      </c>
      <c r="I61" s="19"/>
      <c r="J61" s="15">
        <v>19</v>
      </c>
      <c r="K61" s="19" t="s">
        <v>11</v>
      </c>
      <c r="L61" s="19" t="s">
        <v>11</v>
      </c>
      <c r="M61" s="19" t="s">
        <v>11</v>
      </c>
    </row>
    <row r="62" spans="1:13" ht="92.25" customHeight="1" x14ac:dyDescent="0.25">
      <c r="A62" s="19"/>
      <c r="B62" s="21" t="s">
        <v>19</v>
      </c>
      <c r="C62" s="15" t="s">
        <v>17</v>
      </c>
      <c r="D62" s="16" t="s">
        <v>12</v>
      </c>
      <c r="E62" s="15">
        <v>2</v>
      </c>
      <c r="F62" s="19"/>
      <c r="G62" s="15">
        <v>2</v>
      </c>
      <c r="H62" s="15">
        <v>2</v>
      </c>
      <c r="I62" s="19"/>
      <c r="J62" s="15">
        <v>2</v>
      </c>
      <c r="K62" s="19" t="s">
        <v>11</v>
      </c>
      <c r="L62" s="19" t="s">
        <v>11</v>
      </c>
      <c r="M62" s="19" t="s">
        <v>11</v>
      </c>
    </row>
    <row r="63" spans="1:13" ht="58.5" customHeight="1" x14ac:dyDescent="0.25">
      <c r="A63" s="19"/>
      <c r="B63" s="20" t="s">
        <v>18</v>
      </c>
      <c r="C63" s="15" t="s">
        <v>17</v>
      </c>
      <c r="D63" s="16" t="s">
        <v>12</v>
      </c>
      <c r="E63" s="15"/>
      <c r="F63" s="19">
        <v>21333.33</v>
      </c>
      <c r="G63" s="15">
        <v>21333.33</v>
      </c>
      <c r="H63" s="15"/>
      <c r="I63" s="19">
        <v>20803.330000000002</v>
      </c>
      <c r="J63" s="15">
        <v>20803.330000000002</v>
      </c>
      <c r="K63" s="19"/>
      <c r="L63" s="19">
        <f>I63-F63</f>
        <v>-530</v>
      </c>
      <c r="M63" s="19">
        <v>-530</v>
      </c>
    </row>
    <row r="64" spans="1:13" ht="34.5" customHeight="1" x14ac:dyDescent="0.25">
      <c r="A64" s="13" t="s">
        <v>16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x14ac:dyDescent="0.25">
      <c r="A65" s="14">
        <v>4</v>
      </c>
      <c r="B65" s="18" t="s">
        <v>15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80.25" customHeight="1" x14ac:dyDescent="0.25">
      <c r="A66" s="14"/>
      <c r="B66" s="17" t="s">
        <v>14</v>
      </c>
      <c r="C66" s="15" t="s">
        <v>13</v>
      </c>
      <c r="D66" s="16" t="s">
        <v>12</v>
      </c>
      <c r="E66" s="15">
        <v>100</v>
      </c>
      <c r="F66" s="15">
        <v>100</v>
      </c>
      <c r="G66" s="15">
        <v>100</v>
      </c>
      <c r="H66" s="15">
        <v>100</v>
      </c>
      <c r="I66" s="15">
        <v>100</v>
      </c>
      <c r="J66" s="15">
        <v>100</v>
      </c>
      <c r="K66" s="14" t="s">
        <v>11</v>
      </c>
      <c r="L66" s="14"/>
      <c r="M66" s="14" t="s">
        <v>11</v>
      </c>
    </row>
    <row r="67" spans="1:13" ht="37.5" customHeight="1" x14ac:dyDescent="0.25">
      <c r="A67" s="13" t="s">
        <v>10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37.5" customHeight="1" x14ac:dyDescent="0.25">
      <c r="A68" s="13" t="s">
        <v>9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2"/>
    </row>
    <row r="70" spans="1:13" ht="19.5" customHeight="1" x14ac:dyDescent="0.25">
      <c r="A70" s="11" t="s">
        <v>8</v>
      </c>
      <c r="B70" s="11"/>
      <c r="C70" s="11"/>
      <c r="D70" s="11"/>
    </row>
    <row r="71" spans="1:13" ht="6.75" customHeight="1" x14ac:dyDescent="0.25">
      <c r="A71" s="10" t="s">
        <v>7</v>
      </c>
      <c r="B71" s="10"/>
      <c r="C71" s="10"/>
      <c r="D71" s="10"/>
    </row>
    <row r="72" spans="1:13" ht="19.5" customHeight="1" x14ac:dyDescent="0.25">
      <c r="A72" s="9" t="s">
        <v>6</v>
      </c>
      <c r="B72" s="9"/>
      <c r="C72" s="9"/>
      <c r="D72" s="9"/>
      <c r="E72" s="8"/>
      <c r="F72" s="8"/>
    </row>
    <row r="73" spans="1:13" x14ac:dyDescent="0.25">
      <c r="A73" s="4" t="s">
        <v>5</v>
      </c>
      <c r="B73" s="4"/>
      <c r="C73" s="4"/>
      <c r="D73" s="4"/>
      <c r="E73" s="4"/>
    </row>
    <row r="74" spans="1:13" x14ac:dyDescent="0.25">
      <c r="A74" s="4"/>
      <c r="B74" s="4"/>
      <c r="C74" s="4"/>
      <c r="D74" s="4"/>
      <c r="E74" s="4"/>
      <c r="G74" s="6"/>
      <c r="H74" s="6"/>
      <c r="J74" s="5" t="s">
        <v>4</v>
      </c>
      <c r="K74" s="5"/>
      <c r="L74" s="5"/>
      <c r="M74" s="5"/>
    </row>
    <row r="75" spans="1:13" ht="15.75" customHeight="1" x14ac:dyDescent="0.25">
      <c r="A75" s="7"/>
      <c r="B75" s="7"/>
      <c r="C75" s="7"/>
      <c r="D75" s="7"/>
      <c r="E75" s="7"/>
      <c r="G75" s="3" t="s">
        <v>1</v>
      </c>
      <c r="H75" s="3"/>
      <c r="J75" s="2" t="s">
        <v>0</v>
      </c>
      <c r="K75" s="2"/>
      <c r="L75" s="2"/>
      <c r="M75" s="2"/>
    </row>
    <row r="76" spans="1:13" ht="43.5" customHeight="1" x14ac:dyDescent="0.25">
      <c r="A76" s="4" t="s">
        <v>3</v>
      </c>
      <c r="B76" s="4"/>
      <c r="C76" s="4"/>
      <c r="D76" s="4"/>
      <c r="E76" s="4"/>
      <c r="G76" s="6"/>
      <c r="H76" s="6"/>
      <c r="J76" s="5" t="s">
        <v>2</v>
      </c>
      <c r="K76" s="5"/>
      <c r="L76" s="5"/>
      <c r="M76" s="5"/>
    </row>
    <row r="77" spans="1:13" ht="15.75" customHeight="1" x14ac:dyDescent="0.25">
      <c r="A77" s="4"/>
      <c r="B77" s="4"/>
      <c r="C77" s="4"/>
      <c r="D77" s="4"/>
      <c r="E77" s="4"/>
      <c r="G77" s="3" t="s">
        <v>1</v>
      </c>
      <c r="H77" s="3"/>
      <c r="J77" s="2" t="s">
        <v>0</v>
      </c>
      <c r="K77" s="2"/>
      <c r="L77" s="2"/>
      <c r="M77" s="2"/>
    </row>
  </sheetData>
  <mergeCells count="67">
    <mergeCell ref="D11:J11"/>
    <mergeCell ref="A14:M14"/>
    <mergeCell ref="B23:M23"/>
    <mergeCell ref="B24:M24"/>
    <mergeCell ref="A29:A30"/>
    <mergeCell ref="E29:G29"/>
    <mergeCell ref="J1:M4"/>
    <mergeCell ref="R29:T29"/>
    <mergeCell ref="U29:W29"/>
    <mergeCell ref="X29:Z29"/>
    <mergeCell ref="B16:M16"/>
    <mergeCell ref="B17:M17"/>
    <mergeCell ref="A5:M5"/>
    <mergeCell ref="B29:D30"/>
    <mergeCell ref="A6:M6"/>
    <mergeCell ref="D10:K10"/>
    <mergeCell ref="A51:M51"/>
    <mergeCell ref="A45:A46"/>
    <mergeCell ref="B45:B46"/>
    <mergeCell ref="C45:C46"/>
    <mergeCell ref="D45:D46"/>
    <mergeCell ref="E45:G45"/>
    <mergeCell ref="H45:J45"/>
    <mergeCell ref="B38:D39"/>
    <mergeCell ref="K38:M38"/>
    <mergeCell ref="A38:A39"/>
    <mergeCell ref="E38:G38"/>
    <mergeCell ref="H38:J38"/>
    <mergeCell ref="K45:M45"/>
    <mergeCell ref="B11:C11"/>
    <mergeCell ref="B9:C9"/>
    <mergeCell ref="B20:M20"/>
    <mergeCell ref="A73:E74"/>
    <mergeCell ref="A76:E77"/>
    <mergeCell ref="G74:H74"/>
    <mergeCell ref="G76:H76"/>
    <mergeCell ref="A71:D71"/>
    <mergeCell ref="G75:H75"/>
    <mergeCell ref="G77:H77"/>
    <mergeCell ref="B8:C8"/>
    <mergeCell ref="D8:K8"/>
    <mergeCell ref="D9:J9"/>
    <mergeCell ref="B10:C10"/>
    <mergeCell ref="B40:D40"/>
    <mergeCell ref="B41:D41"/>
    <mergeCell ref="B31:D31"/>
    <mergeCell ref="B32:D32"/>
    <mergeCell ref="A33:M33"/>
    <mergeCell ref="A35:M35"/>
    <mergeCell ref="J75:M75"/>
    <mergeCell ref="J74:M74"/>
    <mergeCell ref="J76:M76"/>
    <mergeCell ref="J77:M77"/>
    <mergeCell ref="H29:J29"/>
    <mergeCell ref="K29:M29"/>
    <mergeCell ref="A67:M67"/>
    <mergeCell ref="A68:M68"/>
    <mergeCell ref="A58:M58"/>
    <mergeCell ref="A64:M64"/>
    <mergeCell ref="B12:C12"/>
    <mergeCell ref="D12:E12"/>
    <mergeCell ref="F12:G12"/>
    <mergeCell ref="H12:K12"/>
    <mergeCell ref="B13:C13"/>
    <mergeCell ref="D13:E13"/>
    <mergeCell ref="F13:G13"/>
    <mergeCell ref="H13:K13"/>
  </mergeCells>
  <pageMargins left="0.16" right="0.16" top="0.35" bottom="0.3" header="0.31496062992125984" footer="0.31496062992125984"/>
  <pageSetup paperSize="9" scale="86" orientation="landscape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2810160</vt:lpstr>
      <vt:lpstr>'2810160'!Область_друку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2022-07-12T13:59:33Z</dcterms:created>
  <dcterms:modified xsi:type="dcterms:W3CDTF">2022-07-12T13:59:56Z</dcterms:modified>
</cp:coreProperties>
</file>