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2021 екологія\"/>
    </mc:Choice>
  </mc:AlternateContent>
  <bookViews>
    <workbookView xWindow="0" yWindow="0" windowWidth="28800" windowHeight="12435"/>
  </bookViews>
  <sheets>
    <sheet name="8320" sheetId="1" r:id="rId1"/>
  </sheets>
  <definedNames>
    <definedName name="_xlnm.Print_Area" localSheetId="0">'8320'!$A$1:$M$98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M32" i="1"/>
  <c r="L33" i="1"/>
  <c r="M33" i="1"/>
  <c r="L34" i="1"/>
  <c r="L43" i="1" s="1"/>
  <c r="F43" i="1"/>
  <c r="G43" i="1"/>
  <c r="I43" i="1"/>
  <c r="J43" i="1"/>
  <c r="L52" i="1"/>
  <c r="M52" i="1" s="1"/>
  <c r="L55" i="1"/>
  <c r="L58" i="1"/>
  <c r="M58" i="1" s="1"/>
  <c r="L65" i="1"/>
  <c r="M65" i="1" s="1"/>
  <c r="L68" i="1"/>
  <c r="M68" i="1"/>
  <c r="L71" i="1"/>
  <c r="M71" i="1"/>
  <c r="L78" i="1"/>
  <c r="M78" i="1" s="1"/>
  <c r="M34" i="1" l="1"/>
  <c r="M43" i="1" s="1"/>
</calcChain>
</file>

<file path=xl/sharedStrings.xml><?xml version="1.0" encoding="utf-8"?>
<sst xmlns="http://schemas.openxmlformats.org/spreadsheetml/2006/main" count="166" uniqueCount="86">
  <si>
    <t>(ініціали/ініціал, прізвище)</t>
  </si>
  <si>
    <t>(підпис)</t>
  </si>
  <si>
    <t>Леся БАЧИНСЬКА</t>
  </si>
  <si>
    <t>Головний бухгалтер</t>
  </si>
  <si>
    <t>Олександр ЛУКОВ</t>
  </si>
  <si>
    <t>Начальник управління</t>
  </si>
  <si>
    <t>Забезпечення розвитку та  збереження об’єктів природно-заповідного фонду.</t>
  </si>
  <si>
    <t>____________</t>
  </si>
  <si>
    <t>10. Узагальнений висновок про виконання бюджетної програми.</t>
  </si>
  <si>
    <t xml:space="preserve">Результативний показник виконаний </t>
  </si>
  <si>
    <t>Відхилень не має</t>
  </si>
  <si>
    <t>-</t>
  </si>
  <si>
    <t>%</t>
  </si>
  <si>
    <t>Забезпечення охорони об'єктів природно-заповідного фонду</t>
  </si>
  <si>
    <t>якості</t>
  </si>
  <si>
    <t>Економія коштів</t>
  </si>
  <si>
    <t>Рішення сесії ХМР</t>
  </si>
  <si>
    <t>га</t>
  </si>
  <si>
    <t xml:space="preserve">Забезпечення  збереження площі та раціонального використання об'єкту ПЗФ </t>
  </si>
  <si>
    <t>ефективності</t>
  </si>
  <si>
    <t>щт</t>
  </si>
  <si>
    <t>Кількість виготовленої документації</t>
  </si>
  <si>
    <t>продукту</t>
  </si>
  <si>
    <t>Грн.</t>
  </si>
  <si>
    <t>Обсяг видатків на виготовлення документації з проєкту організації території об'єкту ПЗФ</t>
  </si>
  <si>
    <t>затрат</t>
  </si>
  <si>
    <t>Розроблення   проекту організації території дендрологічного парку місцевого значення «Поділля»</t>
  </si>
  <si>
    <t>Шт.</t>
  </si>
  <si>
    <t>кількість огороджених об'єктів ПЗФ</t>
  </si>
  <si>
    <t>Середні витрати на виготовлення  1 м огорожі</t>
  </si>
  <si>
    <t>Кошти використанні в повному обсязі</t>
  </si>
  <si>
    <t>м.</t>
  </si>
  <si>
    <t>Довжина виготовлених огорож</t>
  </si>
  <si>
    <t>Обсяг видатків на виготовлення та встановлення огорож навколо об'єктів ПЗФ</t>
  </si>
  <si>
    <t>Проведення    спеціальних    заходів,    спрямованих   на запобігання знищенню чи пошкодженню природних комплексів територій та об'єктів природно-заповідного фонду</t>
  </si>
  <si>
    <t>Виконано в повному обсязі</t>
  </si>
  <si>
    <t>Середні витрати більші від запланованих</t>
  </si>
  <si>
    <t>Середні витрати на виготовлення одного знака</t>
  </si>
  <si>
    <t>Придбано менше ніж було заплановано</t>
  </si>
  <si>
    <t>Кількість виготовлених знаків</t>
  </si>
  <si>
    <t>Обсяг видатків на встановлення знаків</t>
  </si>
  <si>
    <t>Встановлення (поновлення) знаків-аншлагів, межових знаків  на території   об’єктів  природно-заповідного фонду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</si>
  <si>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</si>
  <si>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</si>
  <si>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</si>
  <si>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</si>
  <si>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</si>
  <si>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</si>
  <si>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</si>
  <si>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</si>
  <si>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</si>
  <si>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</si>
  <si>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</si>
  <si>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охорони довкілля Хмельницької міської територіальної громади на 2021-2025 роки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</si>
  <si>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</si>
  <si>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</si>
  <si>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</si>
  <si>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</si>
  <si>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Результативні показники виконанні в повному обсязі, економія коштів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</si>
  <si>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</si>
  <si>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</si>
  <si>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</si>
  <si>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Проведення    спеціальних    заходів,    спрямованих   на запобігання знищенню чи пошкодженню природних комплексів територій 
та об'єктів природно-заповідного фонду. Витрати на резервування територій для заповідання.</t>
  </si>
  <si>
    <t>Завдання</t>
  </si>
  <si>
    <t>6. Завдання бюджетної програми</t>
  </si>
  <si>
    <t>5. Мета бюджетної програми</t>
  </si>
  <si>
    <t>Збереження та відтворення природних ресурсів, забезпечення максимально ефективного використання природного фактору, сприяння здоровому способу життя хмельничан та свідомого ставлення їх до довкілля.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</si>
  <si>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</si>
  <si>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</si>
  <si>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</si>
  <si>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</si>
  <si>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</si>
  <si>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</si>
  <si>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</si>
  <si>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</si>
  <si>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 xml:space="preserve"> Збереження природно - заповідного фонду</t>
  </si>
  <si>
    <t>0520</t>
  </si>
  <si>
    <t xml:space="preserve">3. </t>
  </si>
  <si>
    <t>(код за ЄДРПОУ)</t>
  </si>
  <si>
    <t>(найменування головного розпорядника коштів місцевого бюджету)</t>
  </si>
  <si>
    <t>Управління з питань екології та контролю за благоустроєм Хмельницької міської ради</t>
  </si>
  <si>
    <t xml:space="preserve">2. </t>
  </si>
  <si>
    <t xml:space="preserve">1. </t>
  </si>
  <si>
    <t>про виконання паспорта бюджетної програми місцевого бюджету на 2021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</si>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</sst>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0" xfId="0" applyFont="1" applyAlignment="1"/>
    <xf numFmtId="0" fontId="17" fillId="0" borderId="0" xfId="0" applyFont="1" applyAlignment="1"/>
    <xf numFmtId="0" fontId="1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8" fillId="0" borderId="0" xfId="0" applyFont="1"/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20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tabSelected="1" view="pageBreakPreview" topLeftCell="A13" zoomScale="91" zoomScaleNormal="100" zoomScaleSheetLayoutView="91" workbookViewId="0">
      <selection activeCell="A88" sqref="A88:M88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85" t="s">
        <v>85</v>
      </c>
      <c r="K1" s="85"/>
      <c r="L1" s="85"/>
      <c r="M1" s="85"/>
    </row>
    <row r="2" spans="1:13" x14ac:dyDescent="0.25">
      <c r="J2" s="85"/>
      <c r="K2" s="85"/>
      <c r="L2" s="85"/>
      <c r="M2" s="85"/>
    </row>
    <row r="3" spans="1:13" x14ac:dyDescent="0.25">
      <c r="J3" s="85"/>
      <c r="K3" s="85"/>
      <c r="L3" s="85"/>
      <c r="M3" s="85"/>
    </row>
    <row r="4" spans="1:13" x14ac:dyDescent="0.25">
      <c r="J4" s="85"/>
      <c r="K4" s="85"/>
      <c r="L4" s="85"/>
      <c r="M4" s="85"/>
    </row>
    <row r="5" spans="1:13" x14ac:dyDescent="0.25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x14ac:dyDescent="0.25">
      <c r="A6" s="84" t="s">
        <v>83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ht="15.75" customHeight="1" x14ac:dyDescent="0.25">
      <c r="A8" s="82" t="s">
        <v>82</v>
      </c>
      <c r="B8" s="81">
        <v>2800000</v>
      </c>
      <c r="C8" s="80"/>
      <c r="D8" s="76" t="s">
        <v>80</v>
      </c>
      <c r="E8" s="76"/>
      <c r="F8" s="75"/>
      <c r="G8" s="74"/>
      <c r="H8" s="74"/>
      <c r="I8" s="74"/>
      <c r="J8" s="74"/>
      <c r="K8" s="74"/>
      <c r="L8" s="79">
        <v>34971442</v>
      </c>
    </row>
    <row r="9" spans="1:13" ht="36.75" customHeight="1" x14ac:dyDescent="0.25">
      <c r="A9" s="63"/>
      <c r="B9" s="62" t="s">
        <v>73</v>
      </c>
      <c r="C9" s="61"/>
      <c r="D9" s="72" t="s">
        <v>79</v>
      </c>
      <c r="E9" s="72"/>
      <c r="F9" s="71"/>
      <c r="G9" s="71"/>
      <c r="H9" s="71"/>
      <c r="I9" s="71"/>
      <c r="J9" s="71"/>
      <c r="K9"/>
      <c r="L9" s="70" t="s">
        <v>78</v>
      </c>
    </row>
    <row r="10" spans="1:13" ht="20.25" customHeight="1" x14ac:dyDescent="0.25">
      <c r="A10" s="78" t="s">
        <v>81</v>
      </c>
      <c r="B10" s="65">
        <v>2810000</v>
      </c>
      <c r="C10" s="77"/>
      <c r="D10" s="76" t="s">
        <v>80</v>
      </c>
      <c r="E10" s="76"/>
      <c r="F10" s="75"/>
      <c r="G10" s="74"/>
      <c r="H10" s="74"/>
      <c r="I10" s="74"/>
      <c r="J10" s="74"/>
      <c r="K10" s="74"/>
      <c r="L10" s="73">
        <v>34971442</v>
      </c>
    </row>
    <row r="11" spans="1:13" ht="36.75" customHeight="1" x14ac:dyDescent="0.25">
      <c r="A11" s="63"/>
      <c r="B11" s="62" t="s">
        <v>73</v>
      </c>
      <c r="C11" s="61"/>
      <c r="D11" s="72" t="s">
        <v>79</v>
      </c>
      <c r="E11" s="72"/>
      <c r="F11" s="71"/>
      <c r="G11" s="71"/>
      <c r="H11" s="71"/>
      <c r="I11" s="71"/>
      <c r="J11" s="71"/>
      <c r="K11"/>
      <c r="L11" s="70" t="s">
        <v>78</v>
      </c>
    </row>
    <row r="12" spans="1:13" ht="15.75" customHeight="1" x14ac:dyDescent="0.25">
      <c r="A12" s="69" t="s">
        <v>77</v>
      </c>
      <c r="B12" s="68">
        <v>2818320</v>
      </c>
      <c r="C12" s="68"/>
      <c r="D12" s="67">
        <v>8320</v>
      </c>
      <c r="E12" s="67"/>
      <c r="F12" s="66" t="s">
        <v>76</v>
      </c>
      <c r="G12" s="66"/>
      <c r="H12" s="65" t="s">
        <v>75</v>
      </c>
      <c r="I12" s="65"/>
      <c r="J12" s="65"/>
      <c r="K12" s="65"/>
      <c r="L12" s="64" t="s">
        <v>74</v>
      </c>
    </row>
    <row r="13" spans="1:13" ht="34.5" customHeight="1" x14ac:dyDescent="0.25">
      <c r="A13" s="63"/>
      <c r="B13" s="62" t="s">
        <v>73</v>
      </c>
      <c r="C13" s="61"/>
      <c r="D13" s="59" t="s">
        <v>72</v>
      </c>
      <c r="E13" s="58"/>
      <c r="F13" s="60" t="s">
        <v>71</v>
      </c>
      <c r="G13" s="58"/>
      <c r="H13" s="59" t="s">
        <v>70</v>
      </c>
      <c r="I13" s="58"/>
      <c r="J13" s="58"/>
      <c r="K13" s="58"/>
      <c r="L13" s="57" t="s">
        <v>69</v>
      </c>
    </row>
    <row r="14" spans="1:13" ht="19.5" customHeight="1" x14ac:dyDescent="0.25">
      <c r="A14" s="11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5">
      <c r="A15" s="13"/>
    </row>
    <row r="16" spans="1:13" ht="31.5" x14ac:dyDescent="0.25">
      <c r="A16" s="20" t="s">
        <v>60</v>
      </c>
      <c r="B16" s="38" t="s">
        <v>67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26" ht="39.75" customHeight="1" x14ac:dyDescent="0.25">
      <c r="A17" s="20"/>
      <c r="B17" s="56" t="s">
        <v>66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26" x14ac:dyDescent="0.25">
      <c r="A18" s="13"/>
    </row>
    <row r="19" spans="1:26" x14ac:dyDescent="0.25">
      <c r="A19" s="12" t="s">
        <v>65</v>
      </c>
    </row>
    <row r="20" spans="1:26" x14ac:dyDescent="0.25">
      <c r="A20" s="40"/>
      <c r="B20" s="55" t="s"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6" x14ac:dyDescent="0.25">
      <c r="A21" s="12" t="s">
        <v>64</v>
      </c>
    </row>
    <row r="22" spans="1:26" x14ac:dyDescent="0.25">
      <c r="A22" s="13"/>
    </row>
    <row r="23" spans="1:26" ht="32.25" customHeight="1" x14ac:dyDescent="0.25">
      <c r="A23" s="20" t="s">
        <v>60</v>
      </c>
      <c r="B23" s="38" t="s">
        <v>63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26" ht="33" customHeight="1" x14ac:dyDescent="0.25">
      <c r="A24" s="20"/>
      <c r="B24" s="53" t="s">
        <v>62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1"/>
    </row>
    <row r="25" spans="1:26" x14ac:dyDescent="0.25">
      <c r="A25" s="13"/>
    </row>
    <row r="26" spans="1:26" x14ac:dyDescent="0.25">
      <c r="A26" s="12" t="s">
        <v>61</v>
      </c>
    </row>
    <row r="27" spans="1:26" ht="15.75" customHeight="1" x14ac:dyDescent="0.25">
      <c r="B27" s="40"/>
      <c r="L27" s="40" t="s">
        <v>56</v>
      </c>
    </row>
    <row r="28" spans="1:26" x14ac:dyDescent="0.25">
      <c r="A28" s="13"/>
    </row>
    <row r="29" spans="1:26" ht="30" customHeight="1" x14ac:dyDescent="0.25">
      <c r="A29" s="38" t="s">
        <v>60</v>
      </c>
      <c r="B29" s="38" t="s">
        <v>59</v>
      </c>
      <c r="C29" s="38"/>
      <c r="D29" s="38"/>
      <c r="E29" s="38" t="s">
        <v>47</v>
      </c>
      <c r="F29" s="38"/>
      <c r="G29" s="38"/>
      <c r="H29" s="38" t="s">
        <v>54</v>
      </c>
      <c r="I29" s="38"/>
      <c r="J29" s="38"/>
      <c r="K29" s="38" t="s">
        <v>45</v>
      </c>
      <c r="L29" s="38"/>
      <c r="M29" s="38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33" customHeight="1" x14ac:dyDescent="0.25">
      <c r="A30" s="38"/>
      <c r="B30" s="38"/>
      <c r="C30" s="38"/>
      <c r="D30" s="38"/>
      <c r="E30" s="20" t="s">
        <v>44</v>
      </c>
      <c r="F30" s="20" t="s">
        <v>43</v>
      </c>
      <c r="G30" s="20" t="s">
        <v>42</v>
      </c>
      <c r="H30" s="20" t="s">
        <v>44</v>
      </c>
      <c r="I30" s="20" t="s">
        <v>43</v>
      </c>
      <c r="J30" s="20" t="s">
        <v>42</v>
      </c>
      <c r="K30" s="20" t="s">
        <v>44</v>
      </c>
      <c r="L30" s="20" t="s">
        <v>43</v>
      </c>
      <c r="M30" s="20" t="s">
        <v>42</v>
      </c>
      <c r="R30" s="45"/>
      <c r="S30" s="45"/>
      <c r="T30" s="45"/>
      <c r="U30" s="45"/>
      <c r="V30" s="45"/>
      <c r="W30" s="45"/>
      <c r="X30" s="45"/>
      <c r="Y30" s="45"/>
      <c r="Z30" s="45"/>
    </row>
    <row r="31" spans="1:26" x14ac:dyDescent="0.25">
      <c r="A31" s="20">
        <v>1</v>
      </c>
      <c r="B31" s="38">
        <v>2</v>
      </c>
      <c r="C31" s="38"/>
      <c r="D31" s="38"/>
      <c r="E31" s="20">
        <v>3</v>
      </c>
      <c r="F31" s="20">
        <v>4</v>
      </c>
      <c r="G31" s="20">
        <v>5</v>
      </c>
      <c r="H31" s="20">
        <v>6</v>
      </c>
      <c r="I31" s="20">
        <v>7</v>
      </c>
      <c r="J31" s="20">
        <v>8</v>
      </c>
      <c r="K31" s="20">
        <v>9</v>
      </c>
      <c r="L31" s="20">
        <v>10</v>
      </c>
      <c r="M31" s="20">
        <v>11</v>
      </c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57" customHeight="1" x14ac:dyDescent="0.25">
      <c r="A32" s="30"/>
      <c r="B32" s="49" t="s">
        <v>41</v>
      </c>
      <c r="C32" s="48"/>
      <c r="D32" s="47"/>
      <c r="E32" s="32"/>
      <c r="F32" s="32">
        <v>5000</v>
      </c>
      <c r="G32" s="32">
        <v>5000</v>
      </c>
      <c r="H32" s="32"/>
      <c r="I32" s="32">
        <v>4944.5</v>
      </c>
      <c r="J32" s="32">
        <v>4944.5</v>
      </c>
      <c r="K32" s="32"/>
      <c r="L32" s="32">
        <f>I32-G32</f>
        <v>-55.5</v>
      </c>
      <c r="M32" s="32">
        <f>L32</f>
        <v>-55.5</v>
      </c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73.5" customHeight="1" x14ac:dyDescent="0.25">
      <c r="A33" s="30"/>
      <c r="B33" s="49" t="s">
        <v>34</v>
      </c>
      <c r="C33" s="48"/>
      <c r="D33" s="47"/>
      <c r="E33" s="32"/>
      <c r="F33" s="32">
        <v>50000</v>
      </c>
      <c r="G33" s="32">
        <v>50000</v>
      </c>
      <c r="H33" s="32"/>
      <c r="I33" s="32">
        <v>45000</v>
      </c>
      <c r="J33" s="32">
        <v>45000</v>
      </c>
      <c r="K33" s="32"/>
      <c r="L33" s="32">
        <f>I33-G33</f>
        <v>-5000</v>
      </c>
      <c r="M33" s="32">
        <f>L33</f>
        <v>-5000</v>
      </c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52.5" customHeight="1" x14ac:dyDescent="0.25">
      <c r="A34" s="30"/>
      <c r="B34" s="46" t="s">
        <v>26</v>
      </c>
      <c r="C34" s="46"/>
      <c r="D34" s="46"/>
      <c r="E34" s="32"/>
      <c r="F34" s="32">
        <v>120000</v>
      </c>
      <c r="G34" s="32">
        <v>120000</v>
      </c>
      <c r="H34" s="32"/>
      <c r="I34" s="32">
        <v>100000</v>
      </c>
      <c r="J34" s="32">
        <v>100000</v>
      </c>
      <c r="K34" s="32"/>
      <c r="L34" s="32">
        <f>I34-F34</f>
        <v>-20000</v>
      </c>
      <c r="M34" s="32">
        <f>L34</f>
        <v>-20000</v>
      </c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32.25" customHeight="1" x14ac:dyDescent="0.25">
      <c r="A35" s="44" t="s">
        <v>58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2"/>
    </row>
    <row r="36" spans="1:26" x14ac:dyDescent="0.25">
      <c r="A36" s="13"/>
    </row>
    <row r="37" spans="1:26" ht="33" customHeight="1" x14ac:dyDescent="0.25">
      <c r="A37" s="41" t="s">
        <v>57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26" x14ac:dyDescent="0.25">
      <c r="K38" s="40" t="s">
        <v>56</v>
      </c>
    </row>
    <row r="39" spans="1:26" x14ac:dyDescent="0.25">
      <c r="A39" s="13"/>
    </row>
    <row r="40" spans="1:26" ht="31.5" customHeight="1" x14ac:dyDescent="0.25">
      <c r="A40" s="38" t="s">
        <v>51</v>
      </c>
      <c r="B40" s="38" t="s">
        <v>55</v>
      </c>
      <c r="C40" s="38"/>
      <c r="D40" s="38"/>
      <c r="E40" s="38" t="s">
        <v>47</v>
      </c>
      <c r="F40" s="38"/>
      <c r="G40" s="38"/>
      <c r="H40" s="38" t="s">
        <v>54</v>
      </c>
      <c r="I40" s="38"/>
      <c r="J40" s="38"/>
      <c r="K40" s="38" t="s">
        <v>45</v>
      </c>
      <c r="L40" s="38"/>
      <c r="M40" s="38"/>
    </row>
    <row r="41" spans="1:26" ht="33.75" customHeight="1" x14ac:dyDescent="0.25">
      <c r="A41" s="38"/>
      <c r="B41" s="38"/>
      <c r="C41" s="38"/>
      <c r="D41" s="38"/>
      <c r="E41" s="20" t="s">
        <v>44</v>
      </c>
      <c r="F41" s="20" t="s">
        <v>43</v>
      </c>
      <c r="G41" s="20" t="s">
        <v>42</v>
      </c>
      <c r="H41" s="20" t="s">
        <v>44</v>
      </c>
      <c r="I41" s="20" t="s">
        <v>43</v>
      </c>
      <c r="J41" s="20" t="s">
        <v>42</v>
      </c>
      <c r="K41" s="20" t="s">
        <v>44</v>
      </c>
      <c r="L41" s="20" t="s">
        <v>43</v>
      </c>
      <c r="M41" s="20" t="s">
        <v>42</v>
      </c>
    </row>
    <row r="42" spans="1:26" x14ac:dyDescent="0.25">
      <c r="A42" s="20">
        <v>1</v>
      </c>
      <c r="B42" s="38">
        <v>2</v>
      </c>
      <c r="C42" s="38"/>
      <c r="D42" s="38"/>
      <c r="E42" s="20">
        <v>3</v>
      </c>
      <c r="F42" s="20">
        <v>4</v>
      </c>
      <c r="G42" s="20">
        <v>5</v>
      </c>
      <c r="H42" s="20">
        <v>6</v>
      </c>
      <c r="I42" s="20">
        <v>7</v>
      </c>
      <c r="J42" s="20">
        <v>8</v>
      </c>
      <c r="K42" s="20">
        <v>9</v>
      </c>
      <c r="L42" s="20">
        <v>10</v>
      </c>
      <c r="M42" s="20">
        <v>11</v>
      </c>
    </row>
    <row r="43" spans="1:26" ht="39" customHeight="1" x14ac:dyDescent="0.25">
      <c r="A43" s="30"/>
      <c r="B43" s="39" t="s">
        <v>53</v>
      </c>
      <c r="C43" s="39"/>
      <c r="D43" s="39"/>
      <c r="E43" s="30"/>
      <c r="F43" s="32">
        <f>F32+F33+F34</f>
        <v>175000</v>
      </c>
      <c r="G43" s="32">
        <f>G32+G33+G34</f>
        <v>175000</v>
      </c>
      <c r="H43" s="32"/>
      <c r="I43" s="32">
        <f>I32+I33+I34</f>
        <v>149944.5</v>
      </c>
      <c r="J43" s="32">
        <f>J32+J33+J34</f>
        <v>149944.5</v>
      </c>
      <c r="K43" s="32"/>
      <c r="L43" s="32">
        <f>L32+L33+L34</f>
        <v>-25055.5</v>
      </c>
      <c r="M43" s="32">
        <f>M32+M33+M34</f>
        <v>-25055.5</v>
      </c>
    </row>
    <row r="44" spans="1:26" x14ac:dyDescent="0.25">
      <c r="A44" s="13"/>
    </row>
    <row r="45" spans="1:26" x14ac:dyDescent="0.25">
      <c r="A45" s="12" t="s">
        <v>52</v>
      </c>
    </row>
    <row r="46" spans="1:26" x14ac:dyDescent="0.25">
      <c r="A46" s="13"/>
    </row>
    <row r="47" spans="1:26" ht="53.25" customHeight="1" x14ac:dyDescent="0.25">
      <c r="A47" s="38" t="s">
        <v>51</v>
      </c>
      <c r="B47" s="38" t="s">
        <v>50</v>
      </c>
      <c r="C47" s="38" t="s">
        <v>49</v>
      </c>
      <c r="D47" s="38" t="s">
        <v>48</v>
      </c>
      <c r="E47" s="38" t="s">
        <v>47</v>
      </c>
      <c r="F47" s="38"/>
      <c r="G47" s="38"/>
      <c r="H47" s="38" t="s">
        <v>46</v>
      </c>
      <c r="I47" s="38"/>
      <c r="J47" s="38"/>
      <c r="K47" s="38" t="s">
        <v>45</v>
      </c>
      <c r="L47" s="38"/>
      <c r="M47" s="38"/>
    </row>
    <row r="48" spans="1:26" ht="30.75" customHeight="1" x14ac:dyDescent="0.25">
      <c r="A48" s="38"/>
      <c r="B48" s="38"/>
      <c r="C48" s="38"/>
      <c r="D48" s="38"/>
      <c r="E48" s="20" t="s">
        <v>44</v>
      </c>
      <c r="F48" s="20" t="s">
        <v>43</v>
      </c>
      <c r="G48" s="20" t="s">
        <v>42</v>
      </c>
      <c r="H48" s="20" t="s">
        <v>44</v>
      </c>
      <c r="I48" s="20" t="s">
        <v>43</v>
      </c>
      <c r="J48" s="20" t="s">
        <v>42</v>
      </c>
      <c r="K48" s="20" t="s">
        <v>44</v>
      </c>
      <c r="L48" s="20" t="s">
        <v>43</v>
      </c>
      <c r="M48" s="20" t="s">
        <v>42</v>
      </c>
    </row>
    <row r="49" spans="1:13" x14ac:dyDescent="0.25">
      <c r="A49" s="20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>
        <v>8</v>
      </c>
      <c r="I49" s="20">
        <v>9</v>
      </c>
      <c r="J49" s="20">
        <v>10</v>
      </c>
      <c r="K49" s="20">
        <v>11</v>
      </c>
      <c r="L49" s="20">
        <v>12</v>
      </c>
      <c r="M49" s="20">
        <v>13</v>
      </c>
    </row>
    <row r="50" spans="1:13" ht="47.25" customHeight="1" x14ac:dyDescent="0.25">
      <c r="A50" s="37" t="s">
        <v>41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6"/>
    </row>
    <row r="51" spans="1:13" x14ac:dyDescent="0.25">
      <c r="A51" s="20">
        <v>1</v>
      </c>
      <c r="B51" s="19" t="s">
        <v>25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ht="30" x14ac:dyDescent="0.25">
      <c r="A52" s="30"/>
      <c r="B52" s="31" t="s">
        <v>40</v>
      </c>
      <c r="C52" s="17" t="s">
        <v>23</v>
      </c>
      <c r="D52" s="34" t="s">
        <v>16</v>
      </c>
      <c r="E52" s="32"/>
      <c r="F52" s="32">
        <v>5000</v>
      </c>
      <c r="G52" s="32">
        <v>5000</v>
      </c>
      <c r="H52" s="32"/>
      <c r="I52" s="32">
        <v>4944.5</v>
      </c>
      <c r="J52" s="32">
        <v>4944.5</v>
      </c>
      <c r="K52" s="32"/>
      <c r="L52" s="32">
        <f>I52-F52</f>
        <v>-55.5</v>
      </c>
      <c r="M52" s="32">
        <f>L52</f>
        <v>-55.5</v>
      </c>
    </row>
    <row r="53" spans="1:13" x14ac:dyDescent="0.25">
      <c r="A53" s="14" t="s">
        <v>30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25">
      <c r="A54" s="20">
        <v>2</v>
      </c>
      <c r="B54" s="19" t="s">
        <v>22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ht="48" customHeight="1" x14ac:dyDescent="0.25">
      <c r="A55" s="30"/>
      <c r="B55" s="36" t="s">
        <v>39</v>
      </c>
      <c r="C55" s="17" t="s">
        <v>27</v>
      </c>
      <c r="D55" s="34" t="s">
        <v>16</v>
      </c>
      <c r="E55" s="35"/>
      <c r="F55" s="30">
        <v>4</v>
      </c>
      <c r="G55" s="30">
        <v>4</v>
      </c>
      <c r="H55" s="30"/>
      <c r="I55" s="30">
        <v>3</v>
      </c>
      <c r="J55" s="30">
        <v>3</v>
      </c>
      <c r="K55" s="30"/>
      <c r="L55" s="30">
        <f>I55-F55</f>
        <v>-1</v>
      </c>
      <c r="M55" s="30">
        <v>-1</v>
      </c>
    </row>
    <row r="56" spans="1:13" x14ac:dyDescent="0.25">
      <c r="A56" s="14" t="s">
        <v>38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20">
        <v>3</v>
      </c>
      <c r="B57" s="19" t="s">
        <v>19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45" x14ac:dyDescent="0.25">
      <c r="A58" s="17"/>
      <c r="B58" s="31" t="s">
        <v>37</v>
      </c>
      <c r="C58" s="17" t="s">
        <v>23</v>
      </c>
      <c r="D58" s="34" t="s">
        <v>16</v>
      </c>
      <c r="E58" s="30"/>
      <c r="F58" s="33">
        <v>1250</v>
      </c>
      <c r="G58" s="32">
        <v>1250</v>
      </c>
      <c r="H58" s="32"/>
      <c r="I58" s="32">
        <v>1648.17</v>
      </c>
      <c r="J58" s="32">
        <v>1648.17</v>
      </c>
      <c r="K58" s="33"/>
      <c r="L58" s="32">
        <f>I58-F58</f>
        <v>398.17000000000007</v>
      </c>
      <c r="M58" s="32">
        <f>L58</f>
        <v>398.17000000000007</v>
      </c>
    </row>
    <row r="59" spans="1:13" ht="15.75" customHeight="1" x14ac:dyDescent="0.25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25">
      <c r="A60" s="20">
        <v>4</v>
      </c>
      <c r="B60" s="19" t="s">
        <v>14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45" x14ac:dyDescent="0.25">
      <c r="A61" s="20"/>
      <c r="B61" s="31" t="s">
        <v>13</v>
      </c>
      <c r="C61" s="17" t="s">
        <v>12</v>
      </c>
      <c r="D61" s="16"/>
      <c r="E61" s="30"/>
      <c r="F61" s="17">
        <v>100</v>
      </c>
      <c r="G61" s="17">
        <v>100</v>
      </c>
      <c r="H61" s="17"/>
      <c r="I61" s="17">
        <v>100</v>
      </c>
      <c r="J61" s="17">
        <v>100</v>
      </c>
      <c r="K61" s="17"/>
      <c r="L61" s="17"/>
      <c r="M61" s="17"/>
    </row>
    <row r="62" spans="1:13" ht="15.75" customHeight="1" x14ac:dyDescent="0.25">
      <c r="A62" s="14" t="s">
        <v>35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63" customHeight="1" x14ac:dyDescent="0.25">
      <c r="A63" s="28" t="s">
        <v>34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6"/>
    </row>
    <row r="64" spans="1:13" ht="15.75" customHeight="1" x14ac:dyDescent="0.25">
      <c r="A64" s="20">
        <v>1</v>
      </c>
      <c r="B64" s="19" t="s">
        <v>25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50.25" customHeight="1" x14ac:dyDescent="0.25">
      <c r="A65" s="15"/>
      <c r="B65" s="18" t="s">
        <v>33</v>
      </c>
      <c r="C65" s="17" t="s">
        <v>23</v>
      </c>
      <c r="D65" s="16" t="s">
        <v>16</v>
      </c>
      <c r="E65" s="15"/>
      <c r="F65" s="25">
        <v>50000</v>
      </c>
      <c r="G65" s="25">
        <v>50000</v>
      </c>
      <c r="H65" s="25"/>
      <c r="I65" s="25">
        <v>45000</v>
      </c>
      <c r="J65" s="25">
        <v>45000</v>
      </c>
      <c r="K65" s="25"/>
      <c r="L65" s="25">
        <f>I65-F65</f>
        <v>-5000</v>
      </c>
      <c r="M65" s="25">
        <f>L65</f>
        <v>-5000</v>
      </c>
    </row>
    <row r="66" spans="1:13" ht="15.75" customHeight="1" x14ac:dyDescent="0.25">
      <c r="A66" s="14" t="s">
        <v>15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5.75" customHeight="1" x14ac:dyDescent="0.25">
      <c r="A67" s="20">
        <v>2</v>
      </c>
      <c r="B67" s="19" t="s">
        <v>22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31.5" customHeight="1" x14ac:dyDescent="0.25">
      <c r="A68" s="15"/>
      <c r="B68" s="18" t="s">
        <v>32</v>
      </c>
      <c r="C68" s="17" t="s">
        <v>31</v>
      </c>
      <c r="D68" s="16" t="s">
        <v>16</v>
      </c>
      <c r="E68" s="15"/>
      <c r="F68" s="20">
        <v>25</v>
      </c>
      <c r="G68" s="20">
        <v>25</v>
      </c>
      <c r="H68" s="25"/>
      <c r="I68" s="24">
        <v>25</v>
      </c>
      <c r="J68" s="24">
        <v>25</v>
      </c>
      <c r="K68" s="24"/>
      <c r="L68" s="24">
        <f>I68-G68</f>
        <v>0</v>
      </c>
      <c r="M68" s="24">
        <f>L68</f>
        <v>0</v>
      </c>
    </row>
    <row r="69" spans="1:13" ht="15.75" customHeight="1" x14ac:dyDescent="0.25">
      <c r="A69" s="14" t="s">
        <v>30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ht="15.75" customHeight="1" x14ac:dyDescent="0.25">
      <c r="A70" s="20">
        <v>3</v>
      </c>
      <c r="B70" s="19" t="s">
        <v>19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36.75" customHeight="1" x14ac:dyDescent="0.25">
      <c r="A71" s="15"/>
      <c r="B71" s="18" t="s">
        <v>29</v>
      </c>
      <c r="C71" s="17" t="s">
        <v>23</v>
      </c>
      <c r="D71" s="16" t="s">
        <v>16</v>
      </c>
      <c r="E71" s="15"/>
      <c r="F71" s="29">
        <v>2000</v>
      </c>
      <c r="G71" s="29">
        <v>2000</v>
      </c>
      <c r="H71" s="15"/>
      <c r="I71" s="21">
        <v>1800</v>
      </c>
      <c r="J71" s="21">
        <v>1800</v>
      </c>
      <c r="K71" s="15"/>
      <c r="L71" s="21">
        <f>I71-G71</f>
        <v>-200</v>
      </c>
      <c r="M71" s="21">
        <f>L71</f>
        <v>-200</v>
      </c>
    </row>
    <row r="72" spans="1:13" ht="15.75" customHeight="1" x14ac:dyDescent="0.25">
      <c r="A72" s="14" t="s">
        <v>15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ht="15.75" customHeight="1" x14ac:dyDescent="0.25">
      <c r="A73" s="20">
        <v>4</v>
      </c>
      <c r="B73" s="19" t="s">
        <v>14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25.5" customHeight="1" x14ac:dyDescent="0.25">
      <c r="A74" s="15"/>
      <c r="B74" s="18" t="s">
        <v>28</v>
      </c>
      <c r="C74" s="17" t="s">
        <v>27</v>
      </c>
      <c r="D74" s="16"/>
      <c r="E74" s="15"/>
      <c r="F74" s="15">
        <v>3</v>
      </c>
      <c r="G74" s="15">
        <v>3</v>
      </c>
      <c r="H74" s="15"/>
      <c r="I74" s="15">
        <v>3</v>
      </c>
      <c r="J74" s="15">
        <v>3</v>
      </c>
      <c r="K74" s="15"/>
      <c r="L74" s="15" t="s">
        <v>11</v>
      </c>
      <c r="M74" s="15" t="s">
        <v>11</v>
      </c>
    </row>
    <row r="75" spans="1:13" ht="15.75" customHeight="1" x14ac:dyDescent="0.25">
      <c r="A75" s="14" t="s">
        <v>10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42" customHeight="1" x14ac:dyDescent="0.25">
      <c r="A76" s="28" t="s">
        <v>26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6"/>
    </row>
    <row r="77" spans="1:13" x14ac:dyDescent="0.25">
      <c r="A77" s="20">
        <v>1</v>
      </c>
      <c r="B77" s="19" t="s">
        <v>25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63.75" x14ac:dyDescent="0.25">
      <c r="A78" s="15"/>
      <c r="B78" s="18" t="s">
        <v>24</v>
      </c>
      <c r="C78" s="17" t="s">
        <v>23</v>
      </c>
      <c r="D78" s="16" t="s">
        <v>16</v>
      </c>
      <c r="E78" s="15"/>
      <c r="F78" s="25">
        <v>120000</v>
      </c>
      <c r="G78" s="25">
        <v>120000</v>
      </c>
      <c r="H78" s="25"/>
      <c r="I78" s="25">
        <v>100000</v>
      </c>
      <c r="J78" s="25">
        <v>100000</v>
      </c>
      <c r="K78" s="25"/>
      <c r="L78" s="25">
        <f>I78-F78</f>
        <v>-20000</v>
      </c>
      <c r="M78" s="25">
        <f>L78</f>
        <v>-20000</v>
      </c>
    </row>
    <row r="79" spans="1:13" x14ac:dyDescent="0.25">
      <c r="A79" s="14" t="s">
        <v>15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25">
      <c r="A80" s="20">
        <v>2</v>
      </c>
      <c r="B80" s="19" t="s">
        <v>22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25.5" x14ac:dyDescent="0.25">
      <c r="A81" s="15"/>
      <c r="B81" s="18" t="s">
        <v>21</v>
      </c>
      <c r="C81" s="17" t="s">
        <v>20</v>
      </c>
      <c r="D81" s="16" t="s">
        <v>16</v>
      </c>
      <c r="E81" s="15"/>
      <c r="F81" s="20">
        <v>1</v>
      </c>
      <c r="G81" s="20">
        <v>1</v>
      </c>
      <c r="H81" s="25"/>
      <c r="I81" s="24">
        <v>1</v>
      </c>
      <c r="J81" s="24">
        <v>1</v>
      </c>
      <c r="K81" s="24"/>
      <c r="L81" s="24" t="s">
        <v>11</v>
      </c>
      <c r="M81" s="24" t="s">
        <v>11</v>
      </c>
    </row>
    <row r="82" spans="1:13" x14ac:dyDescent="0.25">
      <c r="A82" s="14" t="s">
        <v>15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20">
        <v>3</v>
      </c>
      <c r="B83" s="19" t="s">
        <v>19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63.75" x14ac:dyDescent="0.25">
      <c r="A84" s="15"/>
      <c r="B84" s="18" t="s">
        <v>18</v>
      </c>
      <c r="C84" s="17" t="s">
        <v>17</v>
      </c>
      <c r="D84" s="16" t="s">
        <v>16</v>
      </c>
      <c r="E84" s="15"/>
      <c r="F84" s="23">
        <v>36</v>
      </c>
      <c r="G84" s="23">
        <v>36</v>
      </c>
      <c r="H84" s="15"/>
      <c r="I84" s="22">
        <v>36</v>
      </c>
      <c r="J84" s="22">
        <v>36</v>
      </c>
      <c r="K84" s="15"/>
      <c r="L84" s="21" t="s">
        <v>11</v>
      </c>
      <c r="M84" s="15" t="s">
        <v>11</v>
      </c>
    </row>
    <row r="85" spans="1:13" x14ac:dyDescent="0.25">
      <c r="A85" s="14" t="s">
        <v>15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25">
      <c r="A86" s="20">
        <v>4</v>
      </c>
      <c r="B86" s="19" t="s">
        <v>14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38.25" x14ac:dyDescent="0.25">
      <c r="A87" s="15"/>
      <c r="B87" s="18" t="s">
        <v>13</v>
      </c>
      <c r="C87" s="17" t="s">
        <v>12</v>
      </c>
      <c r="D87" s="16"/>
      <c r="E87" s="15"/>
      <c r="F87" s="15">
        <v>100</v>
      </c>
      <c r="G87" s="15">
        <v>100</v>
      </c>
      <c r="H87" s="15"/>
      <c r="I87" s="15">
        <v>100</v>
      </c>
      <c r="J87" s="15">
        <v>100</v>
      </c>
      <c r="K87" s="15"/>
      <c r="L87" s="15" t="s">
        <v>11</v>
      </c>
      <c r="M87" s="15" t="s">
        <v>11</v>
      </c>
    </row>
    <row r="88" spans="1:13" ht="15.75" customHeight="1" x14ac:dyDescent="0.25">
      <c r="A88" s="14" t="s">
        <v>10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x14ac:dyDescent="0.25">
      <c r="A89" s="14" t="s">
        <v>9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25">
      <c r="A90" s="13"/>
    </row>
    <row r="91" spans="1:13" ht="19.5" customHeight="1" x14ac:dyDescent="0.25">
      <c r="A91" s="12" t="s">
        <v>8</v>
      </c>
      <c r="B91" s="12"/>
      <c r="C91" s="12"/>
      <c r="D91" s="12"/>
    </row>
    <row r="92" spans="1:13" ht="6.75" customHeight="1" x14ac:dyDescent="0.25">
      <c r="A92" s="11" t="s">
        <v>7</v>
      </c>
      <c r="B92" s="11"/>
      <c r="C92" s="11"/>
      <c r="D92" s="11"/>
    </row>
    <row r="93" spans="1:13" ht="19.5" customHeight="1" x14ac:dyDescent="0.25">
      <c r="A93" s="10" t="s">
        <v>6</v>
      </c>
      <c r="B93" s="10"/>
      <c r="C93" s="10"/>
      <c r="D93" s="10"/>
      <c r="E93" s="9"/>
      <c r="F93" s="8"/>
    </row>
    <row r="94" spans="1:13" x14ac:dyDescent="0.25">
      <c r="A94" s="4" t="s">
        <v>5</v>
      </c>
      <c r="B94" s="4"/>
      <c r="C94" s="4"/>
      <c r="D94" s="4"/>
      <c r="E94" s="4"/>
    </row>
    <row r="95" spans="1:13" x14ac:dyDescent="0.25">
      <c r="A95" s="4"/>
      <c r="B95" s="4"/>
      <c r="C95" s="4"/>
      <c r="D95" s="4"/>
      <c r="E95" s="4"/>
      <c r="G95" s="6"/>
      <c r="H95" s="6"/>
      <c r="J95" s="5" t="s">
        <v>4</v>
      </c>
      <c r="K95" s="5"/>
      <c r="L95" s="5"/>
      <c r="M95" s="5"/>
    </row>
    <row r="96" spans="1:13" ht="15.75" customHeight="1" x14ac:dyDescent="0.25">
      <c r="A96" s="7"/>
      <c r="B96" s="7"/>
      <c r="C96" s="7"/>
      <c r="D96" s="7"/>
      <c r="E96" s="7"/>
      <c r="G96" s="3" t="s">
        <v>1</v>
      </c>
      <c r="H96" s="3"/>
      <c r="J96" s="2" t="s">
        <v>0</v>
      </c>
      <c r="K96" s="2"/>
      <c r="L96" s="2"/>
      <c r="M96" s="2"/>
    </row>
    <row r="97" spans="1:13" ht="43.5" customHeight="1" x14ac:dyDescent="0.25">
      <c r="A97" s="4" t="s">
        <v>3</v>
      </c>
      <c r="B97" s="4"/>
      <c r="C97" s="4"/>
      <c r="D97" s="4"/>
      <c r="E97" s="4"/>
      <c r="G97" s="6"/>
      <c r="H97" s="6"/>
      <c r="J97" s="5" t="s">
        <v>2</v>
      </c>
      <c r="K97" s="5"/>
      <c r="L97" s="5"/>
      <c r="M97" s="5"/>
    </row>
    <row r="98" spans="1:13" ht="15.75" customHeight="1" x14ac:dyDescent="0.25">
      <c r="A98" s="4"/>
      <c r="B98" s="4"/>
      <c r="C98" s="4"/>
      <c r="D98" s="4"/>
      <c r="E98" s="4"/>
      <c r="G98" s="3" t="s">
        <v>1</v>
      </c>
      <c r="H98" s="3"/>
      <c r="J98" s="2" t="s">
        <v>0</v>
      </c>
      <c r="K98" s="2"/>
      <c r="L98" s="2"/>
      <c r="M98" s="2"/>
    </row>
  </sheetData>
  <mergeCells count="80">
    <mergeCell ref="J1:M4"/>
    <mergeCell ref="A5:M5"/>
    <mergeCell ref="A6:M6"/>
    <mergeCell ref="B8:C8"/>
    <mergeCell ref="D8:K8"/>
    <mergeCell ref="B9:C9"/>
    <mergeCell ref="D9:J9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H29:J29"/>
    <mergeCell ref="K29:M29"/>
    <mergeCell ref="B17:M17"/>
    <mergeCell ref="B20:M20"/>
    <mergeCell ref="B23:M23"/>
    <mergeCell ref="B24:M24"/>
    <mergeCell ref="R29:T29"/>
    <mergeCell ref="U29:W29"/>
    <mergeCell ref="X29:Z29"/>
    <mergeCell ref="B31:D31"/>
    <mergeCell ref="B32:D32"/>
    <mergeCell ref="A14:M14"/>
    <mergeCell ref="B16:M16"/>
    <mergeCell ref="A29:A30"/>
    <mergeCell ref="B29:D30"/>
    <mergeCell ref="E29:G29"/>
    <mergeCell ref="B34:D34"/>
    <mergeCell ref="B33:D33"/>
    <mergeCell ref="A35:M35"/>
    <mergeCell ref="A37:M37"/>
    <mergeCell ref="A40:A41"/>
    <mergeCell ref="B40:D41"/>
    <mergeCell ref="E40:G40"/>
    <mergeCell ref="H40:J40"/>
    <mergeCell ref="K40:M40"/>
    <mergeCell ref="A59:M59"/>
    <mergeCell ref="A50:M50"/>
    <mergeCell ref="A63:M63"/>
    <mergeCell ref="B42:D42"/>
    <mergeCell ref="B43:D43"/>
    <mergeCell ref="A47:A48"/>
    <mergeCell ref="B47:B48"/>
    <mergeCell ref="C47:C48"/>
    <mergeCell ref="D47:D48"/>
    <mergeCell ref="A92:D92"/>
    <mergeCell ref="A94:E95"/>
    <mergeCell ref="G95:H95"/>
    <mergeCell ref="A69:M69"/>
    <mergeCell ref="A72:M72"/>
    <mergeCell ref="E47:G47"/>
    <mergeCell ref="H47:J47"/>
    <mergeCell ref="K47:M47"/>
    <mergeCell ref="A53:M53"/>
    <mergeCell ref="A56:M56"/>
    <mergeCell ref="A89:M89"/>
    <mergeCell ref="A62:M62"/>
    <mergeCell ref="A79:M79"/>
    <mergeCell ref="A82:M82"/>
    <mergeCell ref="A85:M85"/>
    <mergeCell ref="A88:M88"/>
    <mergeCell ref="A66:M66"/>
    <mergeCell ref="A76:M76"/>
    <mergeCell ref="A75:M75"/>
    <mergeCell ref="A97:E98"/>
    <mergeCell ref="G97:H97"/>
    <mergeCell ref="J97:M97"/>
    <mergeCell ref="G98:H98"/>
    <mergeCell ref="J98:M98"/>
    <mergeCell ref="J95:M95"/>
    <mergeCell ref="G96:H96"/>
    <mergeCell ref="J96:M96"/>
  </mergeCells>
  <pageMargins left="0.16" right="0.16" top="0.35" bottom="0.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8320</vt:lpstr>
      <vt:lpstr>'8320'!Область_друку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2022-07-12T14:00:53Z</dcterms:created>
  <dcterms:modified xsi:type="dcterms:W3CDTF">2022-07-12T14:01:00Z</dcterms:modified>
</cp:coreProperties>
</file>