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_lishchuk\Downloads\"/>
    </mc:Choice>
  </mc:AlternateContent>
  <bookViews>
    <workbookView xWindow="0" yWindow="0" windowWidth="28800" windowHeight="12435"/>
  </bookViews>
  <sheets>
    <sheet name="8340" sheetId="4" r:id="rId1"/>
  </sheets>
  <definedNames>
    <definedName name="_xlnm.Print_Area" localSheetId="0">'8340'!$A$1:$G$106</definedName>
  </definedNames>
  <calcPr calcId="152511"/>
</workbook>
</file>

<file path=xl/calcChain.xml><?xml version="1.0" encoding="utf-8"?>
<calcChain xmlns="http://schemas.openxmlformats.org/spreadsheetml/2006/main">
  <c r="G95" i="4" l="1"/>
  <c r="E46" i="4"/>
  <c r="D46" i="4"/>
  <c r="E44" i="4"/>
  <c r="G93" i="4"/>
  <c r="G91" i="4"/>
  <c r="G77" i="4"/>
  <c r="G75" i="4"/>
  <c r="G73" i="4"/>
  <c r="G70" i="4"/>
  <c r="G68" i="4"/>
  <c r="G66" i="4"/>
  <c r="G64" i="4"/>
  <c r="D55" i="4"/>
  <c r="E53" i="4"/>
  <c r="E55" i="4"/>
  <c r="E43" i="4"/>
  <c r="E45" i="4"/>
  <c r="E42" i="4"/>
</calcChain>
</file>

<file path=xl/sharedStrings.xml><?xml version="1.0" encoding="utf-8"?>
<sst xmlns="http://schemas.openxmlformats.org/spreadsheetml/2006/main" count="160" uniqueCount="105">
  <si>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</si>
  <si>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</si>
  <si>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</si>
  <si>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</si>
  <si>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</si>
  <si>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</si>
  <si>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</si>
  <si>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</si>
  <si>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</si>
  <si>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</si>
  <si>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</si>
  <si>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</si>
  <si>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</si>
  <si>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</si>
  <si>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</si>
  <si>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</si>
  <si>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</si>
  <si>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</si>
  <si>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</si>
  <si>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</si>
  <si>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</si>
  <si>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</si>
  <si>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</si>
  <si>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</si>
  <si>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</si>
  <si>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</si>
  <si>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</si>
  <si>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</si>
  <si>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</si>
  <si>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</si>
  <si>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</si>
  <si>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</si>
  <si>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</si>
  <si>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</si>
  <si>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</si>
  <si>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</si>
  <si>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</si>
  <si>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</si>
  <si>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</si>
  <si>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</si>
  <si>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</si>
  <si>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</si>
  <si>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</si>
  <si>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</si>
  <si>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</si>
  <si>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</si>
  <si>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</si>
  <si>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Грн.</t>
  </si>
  <si>
    <t>Шт.</t>
  </si>
  <si>
    <t>%</t>
  </si>
  <si>
    <t>Начальник управління</t>
  </si>
  <si>
    <t>Фінансове управління Хмельницької міської ради Начальник фінансового управління</t>
  </si>
  <si>
    <t>Рішення сесії ХМР, кошториси, розрахунки</t>
  </si>
  <si>
    <t>Рішення сесії ХМР,  розрахунки</t>
  </si>
  <si>
    <t>Рішення сесії ХМР, розрахунки</t>
  </si>
  <si>
    <t>звітність</t>
  </si>
  <si>
    <t xml:space="preserve">Кількість </t>
  </si>
  <si>
    <t>Рішення сесії ХМР</t>
  </si>
  <si>
    <t xml:space="preserve">Дата погодження </t>
  </si>
  <si>
    <t>Рішення сесії ХМР, потреби та можливості інших природоохоронних акці</t>
  </si>
  <si>
    <t>середня вартість проведення одного заходу по покращенню екологічної освіти</t>
  </si>
  <si>
    <t>розрахунки</t>
  </si>
  <si>
    <t>% забезпечення</t>
  </si>
  <si>
    <t>розрахунок</t>
  </si>
  <si>
    <t>Обсяг видатків на ліквідацію стихійних сміттєзвалищ та небезпечних хімічних речовин</t>
  </si>
  <si>
    <t>кількість ліквідованих стихійних сміттєзвалищ</t>
  </si>
  <si>
    <t>Рішення сесії ХМР,  розрахунки, акти обстежень</t>
  </si>
  <si>
    <t>Середня вартість ліквідації  1 м.куб сміття</t>
  </si>
  <si>
    <t>Олександр ЛУКОВ</t>
  </si>
  <si>
    <t>Сергій ЯМЧУК</t>
  </si>
  <si>
    <t>Управління з питань екології та контролю за благоустроєм Хмельницької міської ради</t>
  </si>
  <si>
    <t>бюджетної програми місцевого бюджету на 2022 рік</t>
  </si>
  <si>
    <t>Обсяг бюджетних призначень / бюджетних асигнувань - 700 000,00 гривень, у тому числі загального фонду - 0,00 гривень та спеціального фонду - 700 000,00 гривень.</t>
  </si>
  <si>
    <r>
      <t xml:space="preserve">Мета бюджетної програми: </t>
    </r>
    <r>
      <rPr>
        <i/>
        <sz val="12"/>
        <color indexed="8"/>
        <rFont val="Times New Roman"/>
        <family val="1"/>
        <charset val="204"/>
      </rPr>
      <t xml:space="preserve"> Поліпшення стану довкілля, збереження унікальних природних особливостей міста, зменшення техногенних забруднень, раціональне використання природних ресурсів та формування в жителів міста екологічної культури</t>
    </r>
  </si>
  <si>
    <t>1.</t>
  </si>
  <si>
    <t xml:space="preserve">Поліпшення стану довкілля, збереження унікальних природних особливостей міста, зменшення техногенних забруднень, раціональне використання природних ресурсів та формування в жителів міста екологічної культури </t>
  </si>
  <si>
    <t>2.</t>
  </si>
  <si>
    <t>Покращення стану довкілля м. Хмельницького шляхом знешкодження, оброблення та утилізація промислових та побутових відходів</t>
  </si>
  <si>
    <t>3.</t>
  </si>
  <si>
    <t xml:space="preserve"> Поліпшення стану довкілля, збереження унікальних природних особливостей міста, зменшення техногенних забруднень.</t>
  </si>
  <si>
    <t>Здійснення діяльності у сфері екології та охорони природних ресурсів</t>
  </si>
  <si>
    <t>Придбання систем, приладів для здійснення контролю за якістю поверхневих  та підземних вод на території міста</t>
  </si>
  <si>
    <t xml:space="preserve">Виготовлення проектів землеустрою щодо встановлення меж прибережних захисних смуг поверхневих водних об’єктів на території територіальної громади </t>
  </si>
  <si>
    <t>Забезпечення екологічно безпечного збирання, перевезення, зберігання, оброблення, утилізації, видалення, знешкодження і захоронення відходів та небезпечних хімічних речовин, в тому числі ліквідація стихійних сміттєзвалищ</t>
  </si>
  <si>
    <t>Проведення  науково-технічних  конференцій  і  семінарів, організація виставок,  фестивалів та інших заходів щодо пропаганди охорони навколишнього природного середовища</t>
  </si>
  <si>
    <t>Програмf охорони довкілля Хмельницької міської територіальної громади на 2021-2025 роки</t>
  </si>
  <si>
    <t>Обсяг видатків на придбання прилада</t>
  </si>
  <si>
    <t>Придбання установки для отримання води деонізованої УПВД-5</t>
  </si>
  <si>
    <t>Підвищення точності лаборатторних досліджень поверхневих та підземних вод</t>
  </si>
  <si>
    <t>Рішення сесії ХМР, вартість приладу</t>
  </si>
  <si>
    <t>Обсяг видатків на виготовлення проектів землеустрою щодо відведення земельних ділянок під парки, сквери, зелені  зони, прибережні смуги</t>
  </si>
  <si>
    <t>Забезпечення охорони поверхневих водних об'єктів від забруднення</t>
  </si>
  <si>
    <t>Середня вартість 1 км. прибережної смуги</t>
  </si>
  <si>
    <t>Динаміка збільшення відведення земельних ділянок під зелені зони до попереднього періоду</t>
  </si>
  <si>
    <t>Км.</t>
  </si>
  <si>
    <t>Рішення сесії ХМР, попередні кошторисні розрахунки</t>
  </si>
  <si>
    <t>м.куб.</t>
  </si>
  <si>
    <t>обсяг видатків на проведення заходів щодо пропаганди охорони навколишнього природного середовища</t>
  </si>
  <si>
    <t>кількість природоохоронних заходів (видання поліграфічної продукції на екологічну тематику, проведення семінарів, конференцій, круглих столів, інших природоохоронних акцій, видання еко-бюлетня, інформування населення)</t>
  </si>
  <si>
    <t>забезпечення потреби в проведенні даних заходів з метою підвищення екологічної свідомості громадян</t>
  </si>
  <si>
    <t xml:space="preserve">            8340                            0540            Природоохоронні заходи за рахунок цільових фондів</t>
  </si>
  <si>
    <r>
      <t xml:space="preserve">Підстави для виконання бюджетної програми: </t>
    </r>
    <r>
      <rPr>
        <i/>
        <sz val="12"/>
        <rFont val="Times New Roman"/>
        <family val="1"/>
        <charset val="204"/>
      </rPr>
      <t>Закон України «Про місцеве самоврядування в Україні»; ЗУ «Про охорону навколишнього природного середовища»; Постанова КМУ від 17.09.1996 року № 1147 «Про затвердження переліку видів діяльності, що належать до природоохоронних заходів», програма охорони довкілля Хмельницької міської територіальної громади на 2021-2025 роки, рішення сесії Хмельницької міської ради від 15.12.2021р. №1 «Про бюджет Хмельницької міської територіальної громади на 2022р.».</t>
    </r>
  </si>
  <si>
    <t xml:space="preserve">Поліпшення екологічної ситуації та підвищення рівня екологічної безпеки і суспільної екологічної свідомості
</t>
  </si>
  <si>
    <t>25.01.2022р.</t>
  </si>
  <si>
    <r>
      <rPr>
        <u/>
        <sz val="12"/>
        <color indexed="8"/>
        <rFont val="Times New Roman"/>
        <family val="1"/>
        <charset val="204"/>
      </rPr>
      <t>25 січня 2022 року</t>
    </r>
    <r>
      <rPr>
        <sz val="12"/>
        <color indexed="8"/>
        <rFont val="Times New Roman"/>
        <family val="1"/>
        <charset val="204"/>
      </rPr>
      <t xml:space="preserve"> N </t>
    </r>
    <r>
      <rPr>
        <u/>
        <sz val="12"/>
        <color indexed="8"/>
        <rFont val="Times New Roman"/>
        <family val="1"/>
        <charset val="204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</si>
</sst>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i/>
      <sz val="9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4" fillId="0" borderId="0" xfId="0" applyFont="1" applyBorder="1" applyAlignment="1"/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/>
    <xf numFmtId="0" fontId="16" fillId="0" borderId="0" xfId="0" applyFont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vertical="center" wrapText="1"/>
    </xf>
    <xf numFmtId="0" fontId="18" fillId="0" borderId="3" xfId="0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17" fillId="0" borderId="0" xfId="0" applyFont="1" applyBorder="1" applyAlignment="1">
      <alignment wrapText="1"/>
    </xf>
    <xf numFmtId="0" fontId="17" fillId="0" borderId="2" xfId="0" applyFont="1" applyBorder="1" applyAlignment="1">
      <alignment horizontal="center" wrapText="1"/>
    </xf>
    <xf numFmtId="0" fontId="18" fillId="0" borderId="0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7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vertical="top"/>
    </xf>
    <xf numFmtId="0" fontId="14" fillId="0" borderId="0" xfId="0" applyFont="1" applyBorder="1"/>
    <xf numFmtId="0" fontId="17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top"/>
    </xf>
    <xf numFmtId="0" fontId="17" fillId="0" borderId="2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0" fillId="0" borderId="0" xfId="0" applyFont="1"/>
    <xf numFmtId="0" fontId="13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14" fillId="3" borderId="0" xfId="0" applyFont="1" applyFill="1"/>
    <xf numFmtId="0" fontId="19" fillId="3" borderId="0" xfId="0" applyFont="1" applyFill="1" applyAlignment="1">
      <alignment wrapText="1"/>
    </xf>
    <xf numFmtId="0" fontId="13" fillId="3" borderId="1" xfId="0" applyFont="1" applyFill="1" applyBorder="1" applyAlignment="1">
      <alignment horizontal="center" vertical="center" wrapText="1"/>
    </xf>
    <xf numFmtId="14" fontId="14" fillId="0" borderId="0" xfId="0" applyNumberFormat="1" applyFont="1"/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/>
    </xf>
    <xf numFmtId="0" fontId="13" fillId="0" borderId="0" xfId="0" applyFont="1" applyAlignment="1">
      <alignment horizontal="left" wrapText="1"/>
    </xf>
    <xf numFmtId="0" fontId="14" fillId="0" borderId="2" xfId="0" applyFont="1" applyBorder="1" applyAlignment="1">
      <alignment horizontal="left" wrapText="1"/>
    </xf>
    <xf numFmtId="0" fontId="16" fillId="0" borderId="3" xfId="0" applyFont="1" applyBorder="1" applyAlignment="1">
      <alignment horizontal="center" vertical="top" wrapText="1"/>
    </xf>
    <xf numFmtId="0" fontId="22" fillId="0" borderId="0" xfId="0" applyFont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/>
    </xf>
    <xf numFmtId="0" fontId="23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3" borderId="0" xfId="0" applyFont="1" applyFill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14" fillId="0" borderId="2" xfId="0" applyFont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8" fillId="0" borderId="3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7" fillId="0" borderId="0" xfId="0" applyFont="1" applyAlignment="1">
      <alignment vertical="top" wrapText="1"/>
    </xf>
    <xf numFmtId="0" fontId="28" fillId="0" borderId="0" xfId="0" applyFont="1" applyAlignment="1">
      <alignment vertical="top" wrapText="1"/>
    </xf>
    <xf numFmtId="0" fontId="17" fillId="0" borderId="0" xfId="0" applyFont="1" applyBorder="1" applyAlignment="1">
      <alignment horizontal="center" wrapText="1"/>
    </xf>
    <xf numFmtId="0" fontId="23" fillId="0" borderId="2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30" fillId="0" borderId="4" xfId="0" applyFont="1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23" fillId="3" borderId="1" xfId="0" applyFont="1" applyFill="1" applyBorder="1" applyAlignment="1">
      <alignment vertical="top" wrapText="1"/>
    </xf>
    <xf numFmtId="0" fontId="14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 wrapText="1"/>
    </xf>
    <xf numFmtId="0" fontId="30" fillId="0" borderId="4" xfId="0" applyFont="1" applyBorder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17" fillId="0" borderId="2" xfId="0" applyFont="1" applyBorder="1" applyAlignment="1">
      <alignment horizontal="left" wrapText="1"/>
    </xf>
    <xf numFmtId="0" fontId="0" fillId="0" borderId="2" xfId="0" applyBorder="1" applyAlignment="1">
      <alignment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6"/>
  <sheetViews>
    <sheetView tabSelected="1" view="pageBreakPreview" zoomScale="106" zoomScaleNormal="100" zoomScaleSheetLayoutView="106" workbookViewId="0">
      <selection activeCell="D105" sqref="D105"/>
    </sheetView>
  </sheetViews>
  <sheetFormatPr defaultColWidth="21.5703125" defaultRowHeight="15" x14ac:dyDescent="0.25"/>
  <cols>
    <col min="1" max="1" width="6.5703125" style="2" customWidth="1"/>
    <col min="2" max="5" width="21.5703125" style="2"/>
    <col min="6" max="6" width="24.28515625" style="2" customWidth="1"/>
    <col min="7" max="7" width="21.5703125" style="2"/>
    <col min="8" max="38" width="10.28515625" style="2" customWidth="1"/>
    <col min="39" max="16384" width="21.5703125" style="2"/>
  </cols>
  <sheetData>
    <row r="1" spans="1:16" x14ac:dyDescent="0.25">
      <c r="F1" s="76" t="s">
        <v>37</v>
      </c>
      <c r="G1" s="77"/>
    </row>
    <row r="2" spans="1:16" x14ac:dyDescent="0.25">
      <c r="F2" s="77"/>
      <c r="G2" s="77"/>
    </row>
    <row r="3" spans="1:16" ht="32.25" customHeight="1" x14ac:dyDescent="0.25">
      <c r="F3" s="77"/>
      <c r="G3" s="77"/>
    </row>
    <row r="4" spans="1:16" ht="15.75" x14ac:dyDescent="0.25">
      <c r="A4" s="14"/>
      <c r="E4" s="14" t="s">
        <v>0</v>
      </c>
    </row>
    <row r="5" spans="1:16" ht="15.75" x14ac:dyDescent="0.25">
      <c r="A5" s="14"/>
      <c r="E5" s="78" t="s">
        <v>1</v>
      </c>
      <c r="F5" s="78"/>
      <c r="G5" s="78"/>
    </row>
    <row r="6" spans="1:16" ht="36" customHeight="1" x14ac:dyDescent="0.25">
      <c r="A6" s="14"/>
      <c r="B6" s="14"/>
      <c r="E6" s="79" t="s">
        <v>70</v>
      </c>
      <c r="F6" s="79"/>
      <c r="G6" s="79"/>
    </row>
    <row r="7" spans="1:16" ht="15" customHeight="1" x14ac:dyDescent="0.25">
      <c r="A7" s="14"/>
      <c r="E7" s="80" t="s">
        <v>2</v>
      </c>
      <c r="F7" s="80"/>
      <c r="G7" s="80"/>
    </row>
    <row r="8" spans="1:16" ht="15" customHeight="1" x14ac:dyDescent="0.25">
      <c r="A8" s="14"/>
      <c r="E8" s="80"/>
      <c r="F8" s="80"/>
      <c r="G8" s="80"/>
    </row>
    <row r="9" spans="1:16" ht="15.75" x14ac:dyDescent="0.25">
      <c r="A9" s="14"/>
      <c r="E9" s="114" t="s">
        <v>104</v>
      </c>
      <c r="F9" s="92"/>
      <c r="G9" s="92"/>
    </row>
    <row r="12" spans="1:16" ht="15.75" x14ac:dyDescent="0.25">
      <c r="A12" s="81" t="s">
        <v>3</v>
      </c>
      <c r="B12" s="81"/>
      <c r="C12" s="81"/>
      <c r="D12" s="81"/>
      <c r="E12" s="81"/>
      <c r="F12" s="81"/>
      <c r="G12" s="81"/>
    </row>
    <row r="13" spans="1:16" ht="15.75" x14ac:dyDescent="0.25">
      <c r="A13" s="81" t="s">
        <v>71</v>
      </c>
      <c r="B13" s="81"/>
      <c r="C13" s="81"/>
      <c r="D13" s="81"/>
      <c r="E13" s="81"/>
      <c r="F13" s="81"/>
      <c r="G13" s="81"/>
    </row>
    <row r="16" spans="1:16" ht="33" customHeight="1" x14ac:dyDescent="0.25">
      <c r="A16" s="16" t="s">
        <v>38</v>
      </c>
      <c r="B16" s="32">
        <v>2800000</v>
      </c>
      <c r="C16" s="16"/>
      <c r="D16" s="82" t="s">
        <v>70</v>
      </c>
      <c r="E16" s="82"/>
      <c r="F16" s="83"/>
      <c r="G16" s="29">
        <v>34971442</v>
      </c>
      <c r="H16" s="23"/>
      <c r="I16" s="23"/>
      <c r="J16" s="23"/>
      <c r="K16" s="23"/>
      <c r="L16" s="84"/>
      <c r="M16" s="84"/>
      <c r="N16" s="23"/>
      <c r="O16" s="84"/>
      <c r="P16" s="84"/>
    </row>
    <row r="17" spans="1:16" ht="35.25" customHeight="1" x14ac:dyDescent="0.25">
      <c r="A17" s="85" t="s">
        <v>42</v>
      </c>
      <c r="B17" s="85"/>
      <c r="C17" s="85"/>
      <c r="D17" s="86" t="s">
        <v>2</v>
      </c>
      <c r="E17" s="86"/>
      <c r="F17" s="17"/>
      <c r="G17" s="30" t="s">
        <v>39</v>
      </c>
      <c r="H17" s="27"/>
      <c r="I17" s="87"/>
      <c r="J17" s="87"/>
      <c r="K17" s="87"/>
      <c r="L17" s="88"/>
      <c r="M17" s="88"/>
      <c r="N17" s="24"/>
      <c r="O17" s="89"/>
      <c r="P17" s="89"/>
    </row>
    <row r="18" spans="1:16" ht="30" customHeight="1" x14ac:dyDescent="0.25">
      <c r="A18" s="18" t="s">
        <v>40</v>
      </c>
      <c r="B18" s="31">
        <v>2810000</v>
      </c>
      <c r="C18" s="18"/>
      <c r="D18" s="82" t="s">
        <v>70</v>
      </c>
      <c r="E18" s="82"/>
      <c r="F18" s="83"/>
      <c r="G18" s="31">
        <v>34971442</v>
      </c>
      <c r="H18" s="25"/>
      <c r="I18" s="25"/>
      <c r="J18" s="25"/>
      <c r="K18" s="25"/>
      <c r="L18" s="25"/>
      <c r="M18" s="25"/>
      <c r="N18" s="25"/>
      <c r="O18" s="25"/>
      <c r="P18" s="25"/>
    </row>
    <row r="19" spans="1:16" ht="27" customHeight="1" x14ac:dyDescent="0.25">
      <c r="A19" s="85" t="s">
        <v>42</v>
      </c>
      <c r="B19" s="85"/>
      <c r="C19" s="85"/>
      <c r="D19" s="86" t="s">
        <v>2</v>
      </c>
      <c r="E19" s="86"/>
      <c r="F19" s="17"/>
      <c r="G19" s="30" t="s">
        <v>39</v>
      </c>
      <c r="H19" s="27"/>
      <c r="I19" s="87"/>
      <c r="J19" s="87"/>
      <c r="K19" s="87"/>
      <c r="L19" s="87"/>
      <c r="M19" s="87"/>
      <c r="N19" s="24"/>
      <c r="O19" s="89"/>
      <c r="P19" s="89"/>
    </row>
    <row r="20" spans="1:16" ht="22.5" customHeight="1" x14ac:dyDescent="0.25">
      <c r="A20" s="19" t="s">
        <v>41</v>
      </c>
      <c r="B20" s="20">
        <v>2818340</v>
      </c>
      <c r="C20" s="116" t="s">
        <v>100</v>
      </c>
      <c r="D20" s="116"/>
      <c r="E20" s="116"/>
      <c r="F20" s="117"/>
      <c r="G20" s="20">
        <v>22564000000</v>
      </c>
      <c r="H20" s="26"/>
      <c r="I20" s="19"/>
      <c r="J20" s="26"/>
      <c r="K20" s="101"/>
      <c r="L20" s="101"/>
      <c r="M20" s="101"/>
      <c r="N20" s="101"/>
      <c r="O20" s="101"/>
      <c r="P20" s="26"/>
    </row>
    <row r="21" spans="1:16" ht="56.25" customHeight="1" x14ac:dyDescent="0.25">
      <c r="B21" s="21" t="s">
        <v>42</v>
      </c>
      <c r="C21" s="22" t="s">
        <v>43</v>
      </c>
      <c r="D21" s="17" t="s">
        <v>44</v>
      </c>
      <c r="E21" s="85" t="s">
        <v>45</v>
      </c>
      <c r="F21" s="85"/>
      <c r="G21" s="22" t="s">
        <v>46</v>
      </c>
      <c r="H21" s="28"/>
      <c r="I21" s="21"/>
      <c r="J21" s="21"/>
      <c r="K21" s="87"/>
      <c r="L21" s="87"/>
      <c r="M21" s="87"/>
      <c r="N21" s="87"/>
      <c r="O21" s="87"/>
      <c r="P21" s="24"/>
    </row>
    <row r="22" spans="1:16" ht="42" customHeight="1" x14ac:dyDescent="0.25">
      <c r="A22" s="12" t="s">
        <v>4</v>
      </c>
      <c r="B22" s="91" t="s">
        <v>72</v>
      </c>
      <c r="C22" s="91"/>
      <c r="D22" s="91"/>
      <c r="E22" s="91"/>
      <c r="F22" s="91"/>
      <c r="G22" s="91"/>
    </row>
    <row r="23" spans="1:16" ht="76.5" customHeight="1" x14ac:dyDescent="0.25">
      <c r="A23" s="12" t="s">
        <v>5</v>
      </c>
      <c r="B23" s="115" t="s">
        <v>101</v>
      </c>
      <c r="C23" s="115"/>
      <c r="D23" s="115"/>
      <c r="E23" s="115"/>
      <c r="F23" s="115"/>
      <c r="G23" s="115"/>
    </row>
    <row r="24" spans="1:16" ht="15.75" x14ac:dyDescent="0.25">
      <c r="A24" s="12" t="s">
        <v>6</v>
      </c>
      <c r="B24" s="91" t="s">
        <v>30</v>
      </c>
      <c r="C24" s="91"/>
      <c r="D24" s="91"/>
      <c r="E24" s="91"/>
      <c r="F24" s="91"/>
      <c r="G24" s="91"/>
    </row>
    <row r="25" spans="1:16" ht="15.75" x14ac:dyDescent="0.25">
      <c r="A25" s="1"/>
    </row>
    <row r="26" spans="1:16" ht="15.75" x14ac:dyDescent="0.25">
      <c r="A26" s="10" t="s">
        <v>8</v>
      </c>
      <c r="B26" s="93" t="s">
        <v>31</v>
      </c>
      <c r="C26" s="93"/>
      <c r="D26" s="93"/>
      <c r="E26" s="93"/>
      <c r="F26" s="93"/>
      <c r="G26" s="93"/>
    </row>
    <row r="27" spans="1:16" ht="24.75" customHeight="1" x14ac:dyDescent="0.25">
      <c r="A27" s="10">
        <v>1</v>
      </c>
      <c r="B27" s="108" t="s">
        <v>102</v>
      </c>
      <c r="C27" s="108"/>
      <c r="D27" s="108"/>
      <c r="E27" s="108"/>
      <c r="F27" s="108"/>
      <c r="G27" s="108"/>
    </row>
    <row r="28" spans="1:16" ht="15.75" x14ac:dyDescent="0.25">
      <c r="A28" s="1"/>
    </row>
    <row r="29" spans="1:16" ht="35.25" customHeight="1" x14ac:dyDescent="0.25">
      <c r="A29" s="61" t="s">
        <v>7</v>
      </c>
      <c r="B29" s="99" t="s">
        <v>73</v>
      </c>
      <c r="C29" s="100"/>
      <c r="D29" s="100"/>
      <c r="E29" s="100"/>
      <c r="F29" s="100"/>
      <c r="G29" s="100"/>
      <c r="H29" s="44"/>
      <c r="I29" s="44"/>
    </row>
    <row r="30" spans="1:16" ht="15.75" x14ac:dyDescent="0.25">
      <c r="A30" s="12" t="s">
        <v>10</v>
      </c>
      <c r="B30" s="91" t="s">
        <v>32</v>
      </c>
      <c r="C30" s="91"/>
      <c r="D30" s="91"/>
      <c r="E30" s="91"/>
      <c r="F30" s="91"/>
      <c r="G30" s="91"/>
    </row>
    <row r="31" spans="1:16" ht="9.75" customHeight="1" x14ac:dyDescent="0.25">
      <c r="A31" s="62"/>
      <c r="B31" s="112"/>
      <c r="C31" s="113"/>
      <c r="D31" s="113"/>
      <c r="E31" s="113"/>
      <c r="F31" s="113"/>
      <c r="G31" s="113"/>
    </row>
    <row r="32" spans="1:16" ht="15.75" x14ac:dyDescent="0.25">
      <c r="A32" s="10" t="s">
        <v>8</v>
      </c>
      <c r="B32" s="93" t="s">
        <v>9</v>
      </c>
      <c r="C32" s="93"/>
      <c r="D32" s="93"/>
      <c r="E32" s="93"/>
      <c r="F32" s="93"/>
      <c r="G32" s="93"/>
    </row>
    <row r="33" spans="1:7" ht="33" customHeight="1" x14ac:dyDescent="0.25">
      <c r="A33" s="60" t="s">
        <v>74</v>
      </c>
      <c r="B33" s="112" t="s">
        <v>75</v>
      </c>
      <c r="C33" s="113"/>
      <c r="D33" s="113"/>
      <c r="E33" s="113"/>
      <c r="F33" s="113"/>
      <c r="G33" s="113"/>
    </row>
    <row r="34" spans="1:7" ht="33" customHeight="1" x14ac:dyDescent="0.25">
      <c r="A34" s="60" t="s">
        <v>76</v>
      </c>
      <c r="B34" s="90" t="s">
        <v>77</v>
      </c>
      <c r="C34" s="104"/>
      <c r="D34" s="104"/>
      <c r="E34" s="104"/>
      <c r="F34" s="104"/>
      <c r="G34" s="104"/>
    </row>
    <row r="35" spans="1:7" ht="23.25" customHeight="1" x14ac:dyDescent="0.25">
      <c r="A35" s="40" t="s">
        <v>78</v>
      </c>
      <c r="B35" s="90" t="s">
        <v>79</v>
      </c>
      <c r="C35" s="104"/>
      <c r="D35" s="104"/>
      <c r="E35" s="104"/>
      <c r="F35" s="104"/>
      <c r="G35" s="104"/>
    </row>
    <row r="36" spans="1:7" ht="15.75" x14ac:dyDescent="0.25">
      <c r="A36" s="60" t="s">
        <v>4</v>
      </c>
      <c r="B36" s="102" t="s">
        <v>80</v>
      </c>
      <c r="C36" s="103"/>
      <c r="D36" s="103"/>
      <c r="E36" s="103"/>
      <c r="F36" s="103"/>
      <c r="G36" s="103"/>
    </row>
    <row r="37" spans="1:7" ht="15.75" x14ac:dyDescent="0.25">
      <c r="A37" s="12" t="s">
        <v>16</v>
      </c>
      <c r="B37" s="6" t="s">
        <v>12</v>
      </c>
      <c r="C37" s="11"/>
      <c r="D37" s="11"/>
      <c r="E37" s="11"/>
      <c r="F37" s="11"/>
      <c r="G37" s="11"/>
    </row>
    <row r="38" spans="1:7" ht="15.75" x14ac:dyDescent="0.25">
      <c r="A38" s="1"/>
      <c r="B38" s="2" t="s">
        <v>33</v>
      </c>
    </row>
    <row r="39" spans="1:7" ht="15.75" x14ac:dyDescent="0.25">
      <c r="A39" s="1"/>
    </row>
    <row r="40" spans="1:7" ht="47.25" x14ac:dyDescent="0.25">
      <c r="A40" s="10" t="s">
        <v>8</v>
      </c>
      <c r="B40" s="10" t="s">
        <v>12</v>
      </c>
      <c r="C40" s="10" t="s">
        <v>13</v>
      </c>
      <c r="D40" s="10" t="s">
        <v>14</v>
      </c>
      <c r="E40" s="10" t="s">
        <v>15</v>
      </c>
    </row>
    <row r="41" spans="1:7" ht="15.75" x14ac:dyDescent="0.25">
      <c r="A41" s="10">
        <v>1</v>
      </c>
      <c r="B41" s="10">
        <v>2</v>
      </c>
      <c r="C41" s="10">
        <v>3</v>
      </c>
      <c r="D41" s="10">
        <v>4</v>
      </c>
      <c r="E41" s="10">
        <v>5</v>
      </c>
    </row>
    <row r="42" spans="1:7" ht="76.5" x14ac:dyDescent="0.25">
      <c r="A42" s="10">
        <v>1</v>
      </c>
      <c r="B42" s="46" t="s">
        <v>81</v>
      </c>
      <c r="C42" s="10"/>
      <c r="D42" s="33">
        <v>48000</v>
      </c>
      <c r="E42" s="33">
        <f>D42</f>
        <v>48000</v>
      </c>
      <c r="G42" s="39"/>
    </row>
    <row r="43" spans="1:7" ht="104.25" customHeight="1" x14ac:dyDescent="0.25">
      <c r="A43" s="34">
        <v>2</v>
      </c>
      <c r="B43" s="63" t="s">
        <v>82</v>
      </c>
      <c r="C43" s="34"/>
      <c r="D43" s="33">
        <v>350000</v>
      </c>
      <c r="E43" s="33">
        <f>D43</f>
        <v>350000</v>
      </c>
    </row>
    <row r="44" spans="1:7" ht="145.5" customHeight="1" x14ac:dyDescent="0.25">
      <c r="A44" s="60">
        <v>3</v>
      </c>
      <c r="B44" s="63" t="s">
        <v>83</v>
      </c>
      <c r="C44" s="60"/>
      <c r="D44" s="33">
        <v>202000</v>
      </c>
      <c r="E44" s="33">
        <f>D44</f>
        <v>202000</v>
      </c>
    </row>
    <row r="45" spans="1:7" ht="111.75" customHeight="1" x14ac:dyDescent="0.25">
      <c r="A45" s="34">
        <v>4</v>
      </c>
      <c r="B45" s="51" t="s">
        <v>84</v>
      </c>
      <c r="C45" s="34"/>
      <c r="D45" s="33">
        <v>100000</v>
      </c>
      <c r="E45" s="33">
        <f>D45</f>
        <v>100000</v>
      </c>
    </row>
    <row r="46" spans="1:7" ht="20.25" customHeight="1" x14ac:dyDescent="0.25">
      <c r="A46" s="93" t="s">
        <v>15</v>
      </c>
      <c r="B46" s="93"/>
      <c r="C46" s="10"/>
      <c r="D46" s="33">
        <f>D42+D43+D45+D44</f>
        <v>700000</v>
      </c>
      <c r="E46" s="33">
        <f>E42+E43+E45+E44</f>
        <v>700000</v>
      </c>
    </row>
    <row r="47" spans="1:7" ht="15.75" x14ac:dyDescent="0.25">
      <c r="A47" s="1"/>
    </row>
    <row r="48" spans="1:7" ht="15.75" x14ac:dyDescent="0.25">
      <c r="A48" s="96" t="s">
        <v>19</v>
      </c>
      <c r="B48" s="91" t="s">
        <v>17</v>
      </c>
      <c r="C48" s="91"/>
      <c r="D48" s="91"/>
      <c r="E48" s="91"/>
      <c r="F48" s="91"/>
      <c r="G48" s="91"/>
    </row>
    <row r="49" spans="1:7" ht="15.75" x14ac:dyDescent="0.25">
      <c r="A49" s="96"/>
      <c r="B49" s="14" t="s">
        <v>11</v>
      </c>
    </row>
    <row r="50" spans="1:7" ht="15.75" x14ac:dyDescent="0.25">
      <c r="A50" s="1"/>
    </row>
    <row r="51" spans="1:7" ht="63" x14ac:dyDescent="0.25">
      <c r="A51" s="10" t="s">
        <v>8</v>
      </c>
      <c r="B51" s="10" t="s">
        <v>18</v>
      </c>
      <c r="C51" s="10" t="s">
        <v>13</v>
      </c>
      <c r="D51" s="10" t="s">
        <v>14</v>
      </c>
      <c r="E51" s="10" t="s">
        <v>15</v>
      </c>
    </row>
    <row r="52" spans="1:7" ht="15.75" x14ac:dyDescent="0.25">
      <c r="A52" s="10">
        <v>1</v>
      </c>
      <c r="B52" s="10">
        <v>2</v>
      </c>
      <c r="C52" s="10">
        <v>3</v>
      </c>
      <c r="D52" s="10">
        <v>4</v>
      </c>
      <c r="E52" s="10">
        <v>5</v>
      </c>
    </row>
    <row r="53" spans="1:7" ht="48.75" x14ac:dyDescent="0.25">
      <c r="A53" s="10"/>
      <c r="B53" s="57" t="s">
        <v>85</v>
      </c>
      <c r="C53" s="4"/>
      <c r="D53" s="33">
        <v>700000</v>
      </c>
      <c r="E53" s="33">
        <f>D53</f>
        <v>700000</v>
      </c>
    </row>
    <row r="54" spans="1:7" ht="15.75" x14ac:dyDescent="0.25">
      <c r="A54" s="10"/>
      <c r="B54" s="4"/>
      <c r="C54" s="4"/>
      <c r="D54" s="4"/>
      <c r="E54" s="4"/>
    </row>
    <row r="55" spans="1:7" ht="15.75" x14ac:dyDescent="0.25">
      <c r="A55" s="93" t="s">
        <v>15</v>
      </c>
      <c r="B55" s="93"/>
      <c r="C55" s="4"/>
      <c r="D55" s="33">
        <f>D53</f>
        <v>700000</v>
      </c>
      <c r="E55" s="33">
        <f>E53</f>
        <v>700000</v>
      </c>
    </row>
    <row r="56" spans="1:7" ht="15.75" x14ac:dyDescent="0.25">
      <c r="A56" s="1"/>
    </row>
    <row r="57" spans="1:7" ht="15.75" x14ac:dyDescent="0.25">
      <c r="A57" s="1"/>
    </row>
    <row r="58" spans="1:7" ht="15.75" x14ac:dyDescent="0.25">
      <c r="A58" s="12" t="s">
        <v>34</v>
      </c>
      <c r="B58" s="91" t="s">
        <v>20</v>
      </c>
      <c r="C58" s="91"/>
      <c r="D58" s="91"/>
      <c r="E58" s="91"/>
      <c r="F58" s="91"/>
      <c r="G58" s="91"/>
    </row>
    <row r="59" spans="1:7" ht="15.75" x14ac:dyDescent="0.25">
      <c r="A59" s="1"/>
    </row>
    <row r="60" spans="1:7" ht="46.5" customHeight="1" x14ac:dyDescent="0.25">
      <c r="A60" s="10" t="s">
        <v>8</v>
      </c>
      <c r="B60" s="10" t="s">
        <v>21</v>
      </c>
      <c r="C60" s="10" t="s">
        <v>22</v>
      </c>
      <c r="D60" s="10" t="s">
        <v>23</v>
      </c>
      <c r="E60" s="10" t="s">
        <v>13</v>
      </c>
      <c r="F60" s="10" t="s">
        <v>14</v>
      </c>
      <c r="G60" s="10" t="s">
        <v>15</v>
      </c>
    </row>
    <row r="61" spans="1:7" ht="15.75" x14ac:dyDescent="0.25">
      <c r="A61" s="10">
        <v>1</v>
      </c>
      <c r="B61" s="10">
        <v>2</v>
      </c>
      <c r="C61" s="10">
        <v>3</v>
      </c>
      <c r="D61" s="10">
        <v>4</v>
      </c>
      <c r="E61" s="10">
        <v>5</v>
      </c>
      <c r="F61" s="10">
        <v>6</v>
      </c>
      <c r="G61" s="10">
        <v>7</v>
      </c>
    </row>
    <row r="62" spans="1:7" ht="29.25" customHeight="1" x14ac:dyDescent="0.25">
      <c r="A62" s="15">
        <v>1</v>
      </c>
      <c r="B62" s="105" t="s">
        <v>81</v>
      </c>
      <c r="C62" s="106"/>
      <c r="D62" s="106"/>
      <c r="E62" s="106"/>
      <c r="F62" s="106"/>
      <c r="G62" s="107"/>
    </row>
    <row r="63" spans="1:7" ht="15.75" x14ac:dyDescent="0.25">
      <c r="A63" s="10"/>
      <c r="B63" s="55" t="s">
        <v>24</v>
      </c>
      <c r="C63" s="10"/>
      <c r="D63" s="10"/>
      <c r="E63" s="10"/>
      <c r="F63" s="10"/>
      <c r="G63" s="10"/>
    </row>
    <row r="64" spans="1:7" ht="24" x14ac:dyDescent="0.25">
      <c r="A64" s="10"/>
      <c r="B64" s="35" t="s">
        <v>86</v>
      </c>
      <c r="C64" s="45" t="s">
        <v>47</v>
      </c>
      <c r="D64" s="64" t="s">
        <v>89</v>
      </c>
      <c r="E64" s="45"/>
      <c r="F64" s="41">
        <v>48000</v>
      </c>
      <c r="G64" s="33">
        <f>F64</f>
        <v>48000</v>
      </c>
    </row>
    <row r="65" spans="1:7" ht="15.75" x14ac:dyDescent="0.25">
      <c r="A65" s="10"/>
      <c r="B65" s="55" t="s">
        <v>25</v>
      </c>
      <c r="C65" s="10"/>
      <c r="D65" s="10"/>
      <c r="E65" s="10"/>
      <c r="F65" s="60"/>
      <c r="G65" s="10"/>
    </row>
    <row r="66" spans="1:7" ht="29.25" customHeight="1" x14ac:dyDescent="0.25">
      <c r="A66" s="4"/>
      <c r="B66" s="38" t="s">
        <v>56</v>
      </c>
      <c r="C66" s="43" t="s">
        <v>48</v>
      </c>
      <c r="D66" s="64" t="s">
        <v>89</v>
      </c>
      <c r="E66" s="10"/>
      <c r="F66" s="60">
        <v>2</v>
      </c>
      <c r="G66" s="10">
        <f>F66</f>
        <v>2</v>
      </c>
    </row>
    <row r="67" spans="1:7" ht="15.75" x14ac:dyDescent="0.25">
      <c r="A67" s="10"/>
      <c r="B67" s="55" t="s">
        <v>26</v>
      </c>
      <c r="C67" s="10"/>
      <c r="D67" s="10"/>
      <c r="E67" s="10"/>
      <c r="F67" s="60"/>
      <c r="G67" s="10"/>
    </row>
    <row r="68" spans="1:7" ht="36" x14ac:dyDescent="0.25">
      <c r="A68" s="10"/>
      <c r="B68" s="35" t="s">
        <v>87</v>
      </c>
      <c r="C68" s="43" t="s">
        <v>47</v>
      </c>
      <c r="D68" s="64" t="s">
        <v>89</v>
      </c>
      <c r="E68" s="10"/>
      <c r="F68" s="33">
        <v>24000</v>
      </c>
      <c r="G68" s="33">
        <f>F68</f>
        <v>24000</v>
      </c>
    </row>
    <row r="69" spans="1:7" ht="15.75" x14ac:dyDescent="0.25">
      <c r="A69" s="10"/>
      <c r="B69" s="55" t="s">
        <v>27</v>
      </c>
      <c r="C69" s="10"/>
      <c r="D69" s="10"/>
      <c r="E69" s="10"/>
      <c r="F69" s="60"/>
      <c r="G69" s="10"/>
    </row>
    <row r="70" spans="1:7" ht="48" x14ac:dyDescent="0.25">
      <c r="A70" s="34"/>
      <c r="B70" s="35" t="s">
        <v>88</v>
      </c>
      <c r="C70" s="43" t="s">
        <v>49</v>
      </c>
      <c r="D70" s="47" t="s">
        <v>55</v>
      </c>
      <c r="E70" s="34"/>
      <c r="F70" s="60">
        <v>100</v>
      </c>
      <c r="G70" s="34">
        <f>F70</f>
        <v>100</v>
      </c>
    </row>
    <row r="71" spans="1:7" ht="41.25" customHeight="1" x14ac:dyDescent="0.25">
      <c r="A71" s="34">
        <v>2</v>
      </c>
      <c r="B71" s="111" t="s">
        <v>82</v>
      </c>
      <c r="C71" s="106"/>
      <c r="D71" s="106"/>
      <c r="E71" s="106"/>
      <c r="F71" s="106"/>
      <c r="G71" s="107"/>
    </row>
    <row r="72" spans="1:7" ht="15.75" x14ac:dyDescent="0.25">
      <c r="A72" s="34"/>
      <c r="B72" s="55" t="s">
        <v>24</v>
      </c>
      <c r="C72" s="34"/>
      <c r="D72" s="34"/>
      <c r="E72" s="34"/>
      <c r="F72" s="34"/>
      <c r="G72" s="34"/>
    </row>
    <row r="73" spans="1:7" ht="89.25" x14ac:dyDescent="0.25">
      <c r="A73" s="34"/>
      <c r="B73" s="65" t="s">
        <v>90</v>
      </c>
      <c r="C73" s="67" t="s">
        <v>47</v>
      </c>
      <c r="D73" s="53" t="s">
        <v>95</v>
      </c>
      <c r="E73" s="34"/>
      <c r="F73" s="41">
        <v>350000</v>
      </c>
      <c r="G73" s="33">
        <f>F73</f>
        <v>350000</v>
      </c>
    </row>
    <row r="74" spans="1:7" ht="15.75" x14ac:dyDescent="0.25">
      <c r="A74" s="34"/>
      <c r="B74" s="55" t="s">
        <v>25</v>
      </c>
      <c r="C74" s="37"/>
      <c r="D74" s="60"/>
      <c r="E74" s="34"/>
      <c r="F74" s="60"/>
      <c r="G74" s="34"/>
    </row>
    <row r="75" spans="1:7" ht="51" x14ac:dyDescent="0.25">
      <c r="A75" s="34"/>
      <c r="B75" s="46" t="s">
        <v>91</v>
      </c>
      <c r="C75" s="67" t="s">
        <v>94</v>
      </c>
      <c r="D75" s="53" t="s">
        <v>54</v>
      </c>
      <c r="E75" s="34"/>
      <c r="F75" s="58">
        <v>18</v>
      </c>
      <c r="G75" s="58">
        <f>F75</f>
        <v>18</v>
      </c>
    </row>
    <row r="76" spans="1:7" ht="15.75" x14ac:dyDescent="0.25">
      <c r="A76" s="34"/>
      <c r="B76" s="55" t="s">
        <v>26</v>
      </c>
      <c r="C76" s="37"/>
      <c r="D76" s="60"/>
      <c r="E76" s="34"/>
      <c r="F76" s="58"/>
      <c r="G76" s="58"/>
    </row>
    <row r="77" spans="1:7" ht="25.5" x14ac:dyDescent="0.25">
      <c r="A77" s="34"/>
      <c r="B77" s="46" t="s">
        <v>92</v>
      </c>
      <c r="C77" s="37" t="s">
        <v>47</v>
      </c>
      <c r="D77" s="68" t="s">
        <v>57</v>
      </c>
      <c r="E77" s="34"/>
      <c r="F77" s="58">
        <v>19444.439999999999</v>
      </c>
      <c r="G77" s="58">
        <f>F77</f>
        <v>19444.439999999999</v>
      </c>
    </row>
    <row r="78" spans="1:7" ht="15.75" x14ac:dyDescent="0.25">
      <c r="A78" s="34"/>
      <c r="B78" s="55" t="s">
        <v>27</v>
      </c>
      <c r="C78" s="37"/>
      <c r="D78" s="60"/>
      <c r="E78" s="34"/>
      <c r="F78" s="60"/>
      <c r="G78" s="34"/>
    </row>
    <row r="79" spans="1:7" ht="63.75" x14ac:dyDescent="0.25">
      <c r="A79" s="34"/>
      <c r="B79" s="66" t="s">
        <v>93</v>
      </c>
      <c r="C79" s="49" t="s">
        <v>49</v>
      </c>
      <c r="D79" s="69" t="s">
        <v>61</v>
      </c>
      <c r="E79" s="34"/>
      <c r="F79" s="60">
        <v>100</v>
      </c>
      <c r="G79" s="34">
        <v>100</v>
      </c>
    </row>
    <row r="80" spans="1:7" ht="55.5" customHeight="1" x14ac:dyDescent="0.25">
      <c r="A80" s="60">
        <v>3</v>
      </c>
      <c r="B80" s="111" t="s">
        <v>83</v>
      </c>
      <c r="C80" s="106"/>
      <c r="D80" s="106"/>
      <c r="E80" s="106"/>
      <c r="F80" s="106"/>
      <c r="G80" s="107"/>
    </row>
    <row r="81" spans="1:7" ht="15.75" x14ac:dyDescent="0.25">
      <c r="A81" s="60"/>
      <c r="B81" s="70" t="s">
        <v>24</v>
      </c>
      <c r="C81" s="49"/>
      <c r="D81" s="69"/>
      <c r="E81" s="60"/>
      <c r="F81" s="60"/>
      <c r="G81" s="60"/>
    </row>
    <row r="82" spans="1:7" ht="60" x14ac:dyDescent="0.25">
      <c r="A82" s="60"/>
      <c r="B82" s="35" t="s">
        <v>64</v>
      </c>
      <c r="C82" s="54" t="s">
        <v>47</v>
      </c>
      <c r="D82" s="71" t="s">
        <v>53</v>
      </c>
      <c r="E82" s="60"/>
      <c r="F82" s="41">
        <v>202000</v>
      </c>
      <c r="G82" s="41">
        <v>202000</v>
      </c>
    </row>
    <row r="83" spans="1:7" ht="15.75" x14ac:dyDescent="0.25">
      <c r="A83" s="60"/>
      <c r="B83" s="70" t="s">
        <v>25</v>
      </c>
      <c r="C83" s="37"/>
      <c r="D83" s="60"/>
      <c r="E83" s="60"/>
      <c r="F83" s="60"/>
      <c r="G83" s="60"/>
    </row>
    <row r="84" spans="1:7" ht="36" x14ac:dyDescent="0.25">
      <c r="A84" s="60"/>
      <c r="B84" s="35" t="s">
        <v>65</v>
      </c>
      <c r="C84" s="37" t="s">
        <v>96</v>
      </c>
      <c r="D84" s="71" t="s">
        <v>66</v>
      </c>
      <c r="E84" s="60"/>
      <c r="F84" s="60">
        <v>1837.8</v>
      </c>
      <c r="G84" s="60">
        <v>1837.8</v>
      </c>
    </row>
    <row r="85" spans="1:7" ht="15.75" x14ac:dyDescent="0.25">
      <c r="A85" s="60"/>
      <c r="B85" s="70" t="s">
        <v>26</v>
      </c>
      <c r="C85" s="37"/>
      <c r="D85" s="60"/>
      <c r="E85" s="60"/>
      <c r="F85" s="60"/>
      <c r="G85" s="60"/>
    </row>
    <row r="86" spans="1:7" ht="24" x14ac:dyDescent="0.25">
      <c r="A86" s="60"/>
      <c r="B86" s="52" t="s">
        <v>67</v>
      </c>
      <c r="C86" s="54" t="s">
        <v>47</v>
      </c>
      <c r="D86" s="71" t="s">
        <v>54</v>
      </c>
      <c r="E86" s="60"/>
      <c r="F86" s="41">
        <v>109.91</v>
      </c>
      <c r="G86" s="41">
        <v>109.91</v>
      </c>
    </row>
    <row r="87" spans="1:7" ht="15.75" x14ac:dyDescent="0.25">
      <c r="A87" s="60"/>
      <c r="B87" s="70" t="s">
        <v>27</v>
      </c>
      <c r="C87" s="37"/>
      <c r="D87" s="75"/>
      <c r="E87" s="60"/>
      <c r="F87" s="60"/>
      <c r="G87" s="60"/>
    </row>
    <row r="88" spans="1:7" ht="15.75" x14ac:dyDescent="0.25">
      <c r="A88" s="60"/>
      <c r="B88" s="35" t="s">
        <v>62</v>
      </c>
      <c r="C88" s="54" t="s">
        <v>49</v>
      </c>
      <c r="D88" s="71" t="s">
        <v>63</v>
      </c>
      <c r="E88" s="60"/>
      <c r="F88" s="60">
        <v>100</v>
      </c>
      <c r="G88" s="60">
        <v>100</v>
      </c>
    </row>
    <row r="89" spans="1:7" ht="48.75" customHeight="1" x14ac:dyDescent="0.25">
      <c r="A89" s="34">
        <v>4</v>
      </c>
      <c r="B89" s="111" t="s">
        <v>84</v>
      </c>
      <c r="C89" s="106"/>
      <c r="D89" s="106"/>
      <c r="E89" s="106"/>
      <c r="F89" s="106"/>
      <c r="G89" s="107"/>
    </row>
    <row r="90" spans="1:7" ht="15.75" x14ac:dyDescent="0.25">
      <c r="A90" s="34"/>
      <c r="B90" s="70" t="s">
        <v>24</v>
      </c>
      <c r="C90" s="34"/>
      <c r="D90" s="34"/>
      <c r="E90" s="34"/>
      <c r="F90" s="34"/>
      <c r="G90" s="34"/>
    </row>
    <row r="91" spans="1:7" ht="60.75" customHeight="1" x14ac:dyDescent="0.25">
      <c r="A91" s="36"/>
      <c r="B91" s="48" t="s">
        <v>97</v>
      </c>
      <c r="C91" s="50" t="s">
        <v>47</v>
      </c>
      <c r="D91" s="50" t="s">
        <v>52</v>
      </c>
      <c r="E91" s="34"/>
      <c r="F91" s="41">
        <v>100000</v>
      </c>
      <c r="G91" s="42">
        <f>F91</f>
        <v>100000</v>
      </c>
    </row>
    <row r="92" spans="1:7" ht="15.75" x14ac:dyDescent="0.25">
      <c r="A92" s="34"/>
      <c r="B92" s="70" t="s">
        <v>25</v>
      </c>
      <c r="C92" s="72"/>
      <c r="D92" s="4"/>
      <c r="E92" s="34"/>
      <c r="F92" s="60"/>
      <c r="G92" s="43"/>
    </row>
    <row r="93" spans="1:7" ht="153" x14ac:dyDescent="0.25">
      <c r="A93" s="34"/>
      <c r="B93" s="48" t="s">
        <v>98</v>
      </c>
      <c r="C93" s="49" t="s">
        <v>48</v>
      </c>
      <c r="D93" s="50" t="s">
        <v>59</v>
      </c>
      <c r="E93" s="34"/>
      <c r="F93" s="60">
        <v>4</v>
      </c>
      <c r="G93" s="43">
        <f>F93</f>
        <v>4</v>
      </c>
    </row>
    <row r="94" spans="1:7" ht="15.75" x14ac:dyDescent="0.25">
      <c r="A94" s="34"/>
      <c r="B94" s="70" t="s">
        <v>26</v>
      </c>
      <c r="C94" s="72"/>
      <c r="D94" s="4"/>
      <c r="E94" s="34"/>
      <c r="F94" s="60"/>
      <c r="G94" s="43"/>
    </row>
    <row r="95" spans="1:7" ht="51" x14ac:dyDescent="0.25">
      <c r="A95" s="34"/>
      <c r="B95" s="48" t="s">
        <v>60</v>
      </c>
      <c r="C95" s="50" t="s">
        <v>47</v>
      </c>
      <c r="D95" s="50" t="s">
        <v>52</v>
      </c>
      <c r="E95" s="34"/>
      <c r="F95" s="41">
        <v>25000</v>
      </c>
      <c r="G95" s="74">
        <f>F95</f>
        <v>25000</v>
      </c>
    </row>
    <row r="96" spans="1:7" ht="15.75" x14ac:dyDescent="0.25">
      <c r="A96" s="34"/>
      <c r="B96" s="70" t="s">
        <v>27</v>
      </c>
      <c r="C96" s="72"/>
      <c r="D96" s="4"/>
      <c r="E96" s="10"/>
      <c r="F96" s="60"/>
      <c r="G96" s="43"/>
    </row>
    <row r="97" spans="1:7" ht="63.75" x14ac:dyDescent="0.25">
      <c r="A97" s="34"/>
      <c r="B97" s="48" t="s">
        <v>99</v>
      </c>
      <c r="C97" s="73" t="s">
        <v>49</v>
      </c>
      <c r="D97" s="50" t="s">
        <v>61</v>
      </c>
      <c r="E97" s="34"/>
      <c r="F97" s="60">
        <v>100</v>
      </c>
      <c r="G97" s="43">
        <v>100</v>
      </c>
    </row>
    <row r="98" spans="1:7" ht="32.25" customHeight="1" x14ac:dyDescent="0.25">
      <c r="A98" s="94" t="s">
        <v>50</v>
      </c>
      <c r="B98" s="94"/>
      <c r="C98" s="94"/>
      <c r="D98" s="14"/>
      <c r="E98" s="5"/>
      <c r="F98" s="95" t="s">
        <v>68</v>
      </c>
      <c r="G98" s="95"/>
    </row>
    <row r="99" spans="1:7" ht="15.75" x14ac:dyDescent="0.25">
      <c r="A99" s="94"/>
      <c r="B99" s="94"/>
      <c r="C99" s="94"/>
      <c r="D99" s="13"/>
      <c r="F99" s="80" t="s">
        <v>36</v>
      </c>
      <c r="G99" s="80"/>
    </row>
    <row r="100" spans="1:7" ht="15.75" x14ac:dyDescent="0.25">
      <c r="A100" s="3"/>
      <c r="B100" s="12"/>
      <c r="D100" s="9" t="s">
        <v>28</v>
      </c>
    </row>
    <row r="101" spans="1:7" ht="15.75" x14ac:dyDescent="0.25">
      <c r="A101" s="91" t="s">
        <v>29</v>
      </c>
      <c r="B101" s="91"/>
      <c r="C101" s="12"/>
      <c r="D101" s="12"/>
    </row>
    <row r="102" spans="1:7" ht="45.75" customHeight="1" x14ac:dyDescent="0.25">
      <c r="A102" s="6"/>
      <c r="B102" s="11"/>
      <c r="C102" s="12"/>
      <c r="D102" s="12"/>
      <c r="E102" s="5"/>
      <c r="F102" s="109"/>
      <c r="G102" s="109"/>
    </row>
    <row r="103" spans="1:7" ht="34.5" customHeight="1" x14ac:dyDescent="0.25">
      <c r="A103" s="91" t="s">
        <v>51</v>
      </c>
      <c r="B103" s="91"/>
      <c r="C103" s="91"/>
      <c r="D103" s="13"/>
      <c r="F103" s="110" t="s">
        <v>69</v>
      </c>
      <c r="G103" s="110"/>
    </row>
    <row r="104" spans="1:7" ht="15.75" x14ac:dyDescent="0.25">
      <c r="A104" s="14"/>
      <c r="B104" s="12"/>
      <c r="C104" s="12"/>
      <c r="D104" s="9" t="s">
        <v>28</v>
      </c>
      <c r="F104" s="97" t="s">
        <v>36</v>
      </c>
      <c r="G104" s="98"/>
    </row>
    <row r="105" spans="1:7" x14ac:dyDescent="0.25">
      <c r="A105" s="7" t="s">
        <v>58</v>
      </c>
      <c r="C105" s="59" t="s">
        <v>103</v>
      </c>
    </row>
    <row r="106" spans="1:7" x14ac:dyDescent="0.25">
      <c r="A106" s="8" t="s">
        <v>35</v>
      </c>
      <c r="B106" s="56"/>
    </row>
  </sheetData>
  <mergeCells count="58">
    <mergeCell ref="F1:G3"/>
    <mergeCell ref="E5:G5"/>
    <mergeCell ref="E6:G6"/>
    <mergeCell ref="E7:G7"/>
    <mergeCell ref="E8:G8"/>
    <mergeCell ref="E9:G9"/>
    <mergeCell ref="A12:G12"/>
    <mergeCell ref="B22:G22"/>
    <mergeCell ref="B23:G23"/>
    <mergeCell ref="B24:G24"/>
    <mergeCell ref="C20:F20"/>
    <mergeCell ref="A13:G13"/>
    <mergeCell ref="A101:B101"/>
    <mergeCell ref="A103:C103"/>
    <mergeCell ref="F102:G102"/>
    <mergeCell ref="F103:G103"/>
    <mergeCell ref="B71:G71"/>
    <mergeCell ref="B80:G80"/>
    <mergeCell ref="B89:G89"/>
    <mergeCell ref="A98:C99"/>
    <mergeCell ref="F98:G98"/>
    <mergeCell ref="F99:G99"/>
    <mergeCell ref="L16:M16"/>
    <mergeCell ref="K20:M20"/>
    <mergeCell ref="A46:B46"/>
    <mergeCell ref="A48:A49"/>
    <mergeCell ref="B48:G48"/>
    <mergeCell ref="L17:M17"/>
    <mergeCell ref="D16:F16"/>
    <mergeCell ref="D18:F18"/>
    <mergeCell ref="B30:G30"/>
    <mergeCell ref="B32:G32"/>
    <mergeCell ref="B31:G31"/>
    <mergeCell ref="B33:G33"/>
    <mergeCell ref="B35:G35"/>
    <mergeCell ref="E21:F21"/>
    <mergeCell ref="B26:G26"/>
    <mergeCell ref="A55:B55"/>
    <mergeCell ref="B34:G34"/>
    <mergeCell ref="B62:G62"/>
    <mergeCell ref="B27:G27"/>
    <mergeCell ref="D17:E17"/>
    <mergeCell ref="O17:P17"/>
    <mergeCell ref="B58:G58"/>
    <mergeCell ref="F104:G104"/>
    <mergeCell ref="O16:P16"/>
    <mergeCell ref="I17:K17"/>
    <mergeCell ref="K21:L21"/>
    <mergeCell ref="M21:O21"/>
    <mergeCell ref="A17:C17"/>
    <mergeCell ref="L19:M19"/>
    <mergeCell ref="D19:E19"/>
    <mergeCell ref="B29:G29"/>
    <mergeCell ref="I19:K19"/>
    <mergeCell ref="O19:P19"/>
    <mergeCell ref="A19:C19"/>
    <mergeCell ref="N20:O20"/>
    <mergeCell ref="B36:G36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300" r:id="rId1"/>
  <rowBreaks count="5" manualBreakCount="5">
    <brk id="23" max="6" man="1"/>
    <brk id="43" max="6" man="1"/>
    <brk id="57" max="6" man="1"/>
    <brk id="77" max="6" man="1"/>
    <brk id="9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8340</vt:lpstr>
      <vt:lpstr>'8340'!Область_друку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Ліщук Петро Андрійович</cp:lastModifiedBy>
  <cp:lastPrinted>2022-01-21T06:44:38Z</cp:lastPrinted>
  <dcterms:created xsi:type="dcterms:W3CDTF">2018-12-28T08:43:53Z</dcterms:created>
  <dcterms:modified xsi:type="dcterms:W3CDTF">2022-07-21T13:18:43Z</dcterms:modified>
</cp:coreProperties>
</file>