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1502\Звіт екологія\"/>
    </mc:Choice>
  </mc:AlternateContent>
  <bookViews>
    <workbookView xWindow="0" yWindow="0" windowWidth="28800" windowHeight="12435"/>
  </bookViews>
  <sheets>
    <sheet name="2818340" sheetId="5" r:id="rId1"/>
  </sheets>
  <definedNames>
    <definedName name="_xlnm.Print_Area" localSheetId="0">'2818340'!$A$1:$M$143</definedName>
  </definedNames>
  <calcPr calcId="152511"/>
</workbook>
</file>

<file path=xl/calcChain.xml><?xml version="1.0" encoding="utf-8"?>
<calcChain xmlns="http://schemas.openxmlformats.org/spreadsheetml/2006/main">
  <c r="M92" i="5" l="1"/>
  <c r="L92" i="5"/>
  <c r="M90" i="5"/>
  <c r="L90" i="5"/>
  <c r="G35" i="5"/>
  <c r="G59" i="5"/>
  <c r="J35" i="5"/>
  <c r="G36" i="5"/>
  <c r="J36" i="5"/>
  <c r="L36" i="5"/>
  <c r="M36" i="5"/>
  <c r="G37" i="5"/>
  <c r="J37" i="5"/>
  <c r="J50" i="5"/>
  <c r="L37" i="5"/>
  <c r="M37" i="5"/>
  <c r="G38" i="5"/>
  <c r="J38" i="5"/>
  <c r="L38" i="5"/>
  <c r="M38" i="5"/>
  <c r="F50" i="5"/>
  <c r="I50" i="5"/>
  <c r="F59" i="5"/>
  <c r="I59" i="5"/>
  <c r="L61" i="5"/>
  <c r="M61" i="5"/>
  <c r="L63" i="5"/>
  <c r="M63" i="5"/>
  <c r="J68" i="5"/>
  <c r="L68" i="5"/>
  <c r="M68" i="5"/>
  <c r="L70" i="5"/>
  <c r="M70" i="5"/>
  <c r="L72" i="5"/>
  <c r="M72" i="5"/>
  <c r="L77" i="5"/>
  <c r="M77" i="5"/>
  <c r="L79" i="5"/>
  <c r="M79" i="5"/>
  <c r="L81" i="5"/>
  <c r="M81" i="5"/>
  <c r="L86" i="5"/>
  <c r="M86" i="5"/>
  <c r="L88" i="5"/>
  <c r="M88" i="5"/>
  <c r="L59" i="5"/>
  <c r="M59" i="5"/>
  <c r="L35" i="5"/>
  <c r="M35" i="5"/>
  <c r="G50" i="5"/>
  <c r="L50" i="5"/>
  <c r="M50" i="5"/>
</calcChain>
</file>

<file path=xl/sharedStrings.xml><?xml version="1.0" encoding="utf-8"?>
<sst xmlns="http://schemas.openxmlformats.org/spreadsheetml/2006/main" count="247" uniqueCount="113">
  <si>
    <t>(найменування головного розпорядника коштів місцевого бюджету)</t>
  </si>
  <si>
    <t>N з/п</t>
  </si>
  <si>
    <t>Завдання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</si>
  <si>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</si>
  <si>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</si>
  <si>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</si>
  <si>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</si>
  <si>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</si>
  <si>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</si>
  <si>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</si>
  <si>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</si>
  <si>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</si>
  <si>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</si>
  <si>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</si>
  <si>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</si>
  <si>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</si>
  <si>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</si>
  <si>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</si>
  <si>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Ціль державної політики</t>
  </si>
  <si>
    <t>гривень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</si>
  <si>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</si>
  <si>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</si>
  <si>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</si>
  <si>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</si>
  <si>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</si>
  <si>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</si>
  <si>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</si>
  <si>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</si>
  <si>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</si>
  <si>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</si>
  <si>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</si>
  <si>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____________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</si>
  <si>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</si>
  <si>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</si>
  <si>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</si>
  <si>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</si>
  <si>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</si>
  <si>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</si>
  <si>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</si>
  <si>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</si>
  <si>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</si>
  <si>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22201100000</t>
  </si>
  <si>
    <t>Грн.</t>
  </si>
  <si>
    <t>-</t>
  </si>
  <si>
    <t>Начальник управління</t>
  </si>
  <si>
    <t>Олександр ЛУКОВ</t>
  </si>
  <si>
    <t>Головний бухгалтер</t>
  </si>
  <si>
    <t>Леся БАЧИНСЬКА</t>
  </si>
  <si>
    <t>Шт.</t>
  </si>
  <si>
    <t>%</t>
  </si>
  <si>
    <t>Рішення сесії ХМР, розрахунки</t>
  </si>
  <si>
    <t>звітність</t>
  </si>
  <si>
    <t xml:space="preserve">Кількість </t>
  </si>
  <si>
    <t>Рішення сесії ХМР</t>
  </si>
  <si>
    <t>Рішення сесії ХМР,  розрахунки</t>
  </si>
  <si>
    <t>0540</t>
  </si>
  <si>
    <t>Рішення сесії ХМР, кошториси, розрахунки</t>
  </si>
  <si>
    <t>Покращення стану довкілля м. Хмельницького шляхом знешкодження, оброблення та утилізація промислових та побутових відходів</t>
  </si>
  <si>
    <t>% забезпечення</t>
  </si>
  <si>
    <t>Економія коштів</t>
  </si>
  <si>
    <t>Програма охорони довкілля Хмельницької міської територіальної громади на 2021-2025 роки</t>
  </si>
  <si>
    <t>розрахунки</t>
  </si>
  <si>
    <t>Обсяг видатків на ліквідацію стихійних сміттєзвалищ та небезпечних хімічних речовин</t>
  </si>
  <si>
    <t>кількість ліквідованих стихійних сміттєзвалищ</t>
  </si>
  <si>
    <t>Середня вартість ліквідації  1 м.куб сміття</t>
  </si>
  <si>
    <t>Рішення сесії ХМР,  розрахунки, акти обстежень</t>
  </si>
  <si>
    <t>розрахунок</t>
  </si>
  <si>
    <t>Управління з питань екології та контролю за благоустроєм Хмельницької міської ради</t>
  </si>
  <si>
    <t>(Власне ім"я, ПРІЗВИЩЕ)</t>
  </si>
  <si>
    <t>(найменування відповідального виконавця)</t>
  </si>
  <si>
    <t>про виконання паспорта бюджетної програми місцевого бюджету на 2022 рік</t>
  </si>
  <si>
    <t>Природоохоронні заходи за рахунок цільових фондів</t>
  </si>
  <si>
    <t>Поліпшення екологічної ситуації та підвищення рівня екологічної безпеки і суспільної екологічної свідомості</t>
  </si>
  <si>
    <t>Поліпшення стану довкілля, збереження унікальних природних особливостей міста, зменшення техногенних забруднень, раціональне використання природних ресурсів та формування в жителів міста екологічної культури</t>
  </si>
  <si>
    <t xml:space="preserve">Поліпшення стану довкілля, збереження унікальних природних особливостей міста, зменшення техногенних забруднень, раціональне використання природних ресурсів та формування в жителів міста екологічної культури </t>
  </si>
  <si>
    <t xml:space="preserve"> Поліпшення стану довкілля, збереження унікальних природних особливостей міста, зменшення техногенних забруднень.</t>
  </si>
  <si>
    <t>Здійснення діяльності у сфері екології та охорони природних ресурсів</t>
  </si>
  <si>
    <t>Придбання систем, приладів для здійснення контролю за якістю поверхневих  та підземних вод на території міста</t>
  </si>
  <si>
    <t xml:space="preserve">Виготовлення проектів землеустрою щодо встановлення меж прибережних захисних смуг поверхневих водних об’єктів на території територіальної громади </t>
  </si>
  <si>
    <t>Забезпечення екологічно безпечного збирання, перевезення, зберігання, оброблення, утилізації, видалення, знешкодження і захоронення відходів та небезпечних хімічних речовин, в тому числі ліквідація стихійних сміттєзвалищ</t>
  </si>
  <si>
    <t>Проведення  науково-технічних  конференцій  і  семінарів, організація виставок,  фестивалів та інших заходів щодо пропаганди охорони навколишнього природного середовища</t>
  </si>
  <si>
    <t>Використання запланованих коштів не можливе в повному обсязі у зв’язку із введенням військового стану відповідно до вимог постанови КМУ від 09.06.2021р. №590.</t>
  </si>
  <si>
    <t>Обсяг видатків на придбання прилада</t>
  </si>
  <si>
    <t>Рішення сесії ХМР, вартість приладу</t>
  </si>
  <si>
    <t>Придбання установки для отримання води деонізованої УПВД-5</t>
  </si>
  <si>
    <t>Підвищення точності лаборатторних досліджень поверхневих та підземних вод</t>
  </si>
  <si>
    <t>Використання запланованих коштів не можливе у зв’язку із введенням військового стану відповідно до вимог постанови КМУ від 09.06.2021р. №590.</t>
  </si>
  <si>
    <t>Поставлене завдання не виконане</t>
  </si>
  <si>
    <t>Обсяг видатків на виготовлення проектів землеустрою щодо відведення земельних ділянок під парки, сквери, зелені  зони, прибережні смуги</t>
  </si>
  <si>
    <t>Рішення сесії ХМР, попередні кошторисні розрахунки</t>
  </si>
  <si>
    <t>Забезпечення охорони поверхневих водних об'єктів від забруднення</t>
  </si>
  <si>
    <t>Км.</t>
  </si>
  <si>
    <t>Середня вартість 1 км. прибережної смуги</t>
  </si>
  <si>
    <t>Динаміка збільшення відведення земельних ділянок під зелені зони до попереднього періоду</t>
  </si>
  <si>
    <t>м.куб.</t>
  </si>
  <si>
    <t>обсяг видатків на проведення заходів щодо пропаганди охорони навколишнього природного середовища</t>
  </si>
  <si>
    <t>кількість природоохоронних заходів (видання поліграфічної продукції на екологічну тематику, проведення семінарів, конференцій, круглих столів, інших природоохоронних акцій, видання еко-бюлетня, інформування населення)</t>
  </si>
  <si>
    <t>Рішення сесії ХМР, потреби та можливості інших природоохоронних акці</t>
  </si>
  <si>
    <t>Використано не в повному обсязі</t>
  </si>
  <si>
    <t>середня вартість проведення одного заходу по покращенню екологічної освіти</t>
  </si>
  <si>
    <t>забезпечення потреби в проведенні даних заходів з метою підвищення екологічної свідомості громадян</t>
  </si>
  <si>
    <t>Виконано не в повному обсязі</t>
  </si>
  <si>
    <t>Використання запланованих коштів у повному обсязі не можливе у зв’язку із введенням військового стану відповідно до вимог постанови КМУ від 09.06.2021р. №590.</t>
  </si>
  <si>
    <t>ЗАТВЕРДЖЕНО
Наказ Міністерства фінансів України 26 серпня 2014 року № 836
(у редакції наказу Міністерства фінансів Українивід 01 листопада 2022 року № 359)</t>
  </si>
  <si>
    <t>7.1. Аналіз розділу "Видатки (надані кредити з бюджету) та напрями використання бюджетних коштів за бюджетною програмою"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</si>
  <si>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затвердження у паспорті бюджетної програми **</t>
  </si>
  <si>
    <t>№ з/п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</si>
  <si>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</si>
  <si>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</si>
  <si>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</si>
  <si>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</si>
  <si>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9.3. Аналіз стану виконання результативних показників</t>
  </si>
  <si>
    <t>Використання запланованих коштів не було можливе у зв’язку із введенням військового стану відповідно до вимог постанови КМУ від 09.06.2021р. №590.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</si>
</sst>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3" fillId="0" borderId="0" xfId="0" applyFont="1" applyBorder="1" applyAlignment="1">
      <alignment wrapText="1"/>
    </xf>
    <xf numFmtId="0" fontId="13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4" fillId="0" borderId="3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8" fillId="0" borderId="0" xfId="0" applyFont="1" applyAlignment="1">
      <alignment vertical="top"/>
    </xf>
    <xf numFmtId="0" fontId="8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4" fontId="16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6" fillId="0" borderId="6" xfId="0" applyFont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2" xfId="0" applyFont="1" applyBorder="1" applyAlignment="1"/>
    <xf numFmtId="0" fontId="0" fillId="0" borderId="2" xfId="0" applyBorder="1" applyAlignment="1"/>
    <xf numFmtId="0" fontId="15" fillId="3" borderId="6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/>
    <xf numFmtId="0" fontId="24" fillId="0" borderId="3" xfId="0" applyFont="1" applyBorder="1" applyAlignment="1">
      <alignment horizontal="center" vertical="top" wrapText="1"/>
    </xf>
    <xf numFmtId="0" fontId="0" fillId="0" borderId="3" xfId="0" applyBorder="1" applyAlignment="1"/>
    <xf numFmtId="0" fontId="8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 vertical="top"/>
    </xf>
    <xf numFmtId="0" fontId="12" fillId="3" borderId="6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4" fillId="0" borderId="0" xfId="0" applyFont="1" applyBorder="1" applyAlignment="1">
      <alignment horizontal="center" vertical="top" wrapText="1"/>
    </xf>
    <xf numFmtId="0" fontId="0" fillId="0" borderId="0" xfId="0" applyAlignment="1"/>
    <xf numFmtId="0" fontId="11" fillId="0" borderId="0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/>
    </xf>
    <xf numFmtId="0" fontId="0" fillId="0" borderId="7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3" fillId="0" borderId="2" xfId="0" applyFont="1" applyBorder="1" applyAlignment="1">
      <alignment horizontal="center" wrapText="1"/>
    </xf>
    <xf numFmtId="0" fontId="13" fillId="0" borderId="2" xfId="0" applyNumberFormat="1" applyFont="1" applyBorder="1" applyAlignment="1">
      <alignment horizontal="center" wrapText="1"/>
    </xf>
    <xf numFmtId="49" fontId="13" fillId="0" borderId="2" xfId="0" applyNumberFormat="1" applyFont="1" applyBorder="1" applyAlignment="1">
      <alignment horizontal="center" wrapText="1"/>
    </xf>
    <xf numFmtId="0" fontId="14" fillId="0" borderId="0" xfId="0" applyFont="1" applyBorder="1" applyAlignment="1">
      <alignment vertical="top" wrapText="1"/>
    </xf>
    <xf numFmtId="0" fontId="19" fillId="3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7" fillId="0" borderId="4" xfId="0" applyFont="1" applyBorder="1" applyAlignment="1">
      <alignment horizontal="left" vertical="center" wrapText="1"/>
    </xf>
    <xf numFmtId="0" fontId="15" fillId="3" borderId="6" xfId="0" applyFont="1" applyFill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21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3"/>
  <sheetViews>
    <sheetView tabSelected="1" view="pageBreakPreview" zoomScale="118" zoomScaleNormal="100" zoomScaleSheetLayoutView="118" workbookViewId="0">
      <selection activeCell="E127" sqref="E127:M127"/>
    </sheetView>
  </sheetViews>
  <sheetFormatPr defaultRowHeight="15.75" x14ac:dyDescent="0.25"/>
  <cols>
    <col min="1" max="1" width="4.42578125" style="3" customWidth="1"/>
    <col min="2" max="2" width="21.140625" style="3" customWidth="1"/>
    <col min="3" max="3" width="11.42578125" style="3" customWidth="1"/>
    <col min="4" max="4" width="13.42578125" style="3" customWidth="1"/>
    <col min="5" max="11" width="13" style="3" customWidth="1"/>
    <col min="12" max="12" width="14.5703125" style="3" customWidth="1"/>
    <col min="13" max="13" width="10.85546875" style="3" customWidth="1"/>
    <col min="14" max="16384" width="9.140625" style="3"/>
  </cols>
  <sheetData>
    <row r="1" spans="1:13" ht="15.75" customHeight="1" x14ac:dyDescent="0.25">
      <c r="J1" s="81" t="s">
        <v>103</v>
      </c>
      <c r="K1" s="81"/>
      <c r="L1" s="81"/>
      <c r="M1" s="81"/>
    </row>
    <row r="2" spans="1:13" x14ac:dyDescent="0.25">
      <c r="J2" s="81"/>
      <c r="K2" s="81"/>
      <c r="L2" s="81"/>
      <c r="M2" s="81"/>
    </row>
    <row r="3" spans="1:13" x14ac:dyDescent="0.25">
      <c r="J3" s="81"/>
      <c r="K3" s="81"/>
      <c r="L3" s="81"/>
      <c r="M3" s="81"/>
    </row>
    <row r="4" spans="1:13" x14ac:dyDescent="0.25">
      <c r="J4" s="81"/>
      <c r="K4" s="81"/>
      <c r="L4" s="81"/>
      <c r="M4" s="81"/>
    </row>
    <row r="5" spans="1:13" x14ac:dyDescent="0.25">
      <c r="A5" s="85" t="s">
        <v>10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x14ac:dyDescent="0.25">
      <c r="A6" s="85" t="s">
        <v>70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</row>
    <row r="7" spans="1:13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ht="15.75" customHeight="1" x14ac:dyDescent="0.25">
      <c r="A8" s="6" t="s">
        <v>32</v>
      </c>
      <c r="B8" s="96">
        <v>2800000</v>
      </c>
      <c r="C8" s="97"/>
      <c r="D8" s="86" t="s">
        <v>67</v>
      </c>
      <c r="E8" s="86"/>
      <c r="F8" s="87"/>
      <c r="G8" s="88"/>
      <c r="H8" s="88"/>
      <c r="I8" s="88"/>
      <c r="J8" s="88"/>
      <c r="K8" s="88"/>
      <c r="L8" s="14">
        <v>34971442</v>
      </c>
    </row>
    <row r="9" spans="1:13" ht="36.75" customHeight="1" x14ac:dyDescent="0.25">
      <c r="A9" s="2"/>
      <c r="B9" s="109" t="s">
        <v>36</v>
      </c>
      <c r="C9" s="110"/>
      <c r="D9" s="89" t="s">
        <v>0</v>
      </c>
      <c r="E9" s="89"/>
      <c r="F9" s="90"/>
      <c r="G9" s="90"/>
      <c r="H9" s="90"/>
      <c r="I9" s="90"/>
      <c r="J9" s="90"/>
      <c r="K9"/>
      <c r="L9" s="16" t="s">
        <v>33</v>
      </c>
    </row>
    <row r="10" spans="1:13" ht="20.25" customHeight="1" x14ac:dyDescent="0.25">
      <c r="A10" s="7" t="s">
        <v>34</v>
      </c>
      <c r="B10" s="98">
        <v>2810000</v>
      </c>
      <c r="C10" s="99"/>
      <c r="D10" s="86" t="s">
        <v>67</v>
      </c>
      <c r="E10" s="86"/>
      <c r="F10" s="87"/>
      <c r="G10" s="88"/>
      <c r="H10" s="88"/>
      <c r="I10" s="88"/>
      <c r="J10" s="88"/>
      <c r="K10" s="88"/>
      <c r="L10" s="9">
        <v>34971442</v>
      </c>
    </row>
    <row r="11" spans="1:13" ht="36.75" customHeight="1" x14ac:dyDescent="0.25">
      <c r="A11" s="2"/>
      <c r="B11" s="109" t="s">
        <v>36</v>
      </c>
      <c r="C11" s="110"/>
      <c r="D11" s="89" t="s">
        <v>69</v>
      </c>
      <c r="E11" s="89"/>
      <c r="F11" s="90"/>
      <c r="G11" s="90"/>
      <c r="H11" s="90"/>
      <c r="I11" s="90"/>
      <c r="J11" s="90"/>
      <c r="K11"/>
      <c r="L11" s="16" t="s">
        <v>33</v>
      </c>
    </row>
    <row r="12" spans="1:13" ht="30" customHeight="1" x14ac:dyDescent="0.25">
      <c r="A12" s="8" t="s">
        <v>35</v>
      </c>
      <c r="B12" s="111">
        <v>2818340</v>
      </c>
      <c r="C12" s="111"/>
      <c r="D12" s="112">
        <v>8340</v>
      </c>
      <c r="E12" s="112"/>
      <c r="F12" s="113" t="s">
        <v>55</v>
      </c>
      <c r="G12" s="113"/>
      <c r="H12" s="98" t="s">
        <v>71</v>
      </c>
      <c r="I12" s="98"/>
      <c r="J12" s="98"/>
      <c r="K12" s="98"/>
      <c r="L12" s="18" t="s">
        <v>41</v>
      </c>
    </row>
    <row r="13" spans="1:13" ht="34.5" customHeight="1" x14ac:dyDescent="0.25">
      <c r="A13" s="2"/>
      <c r="B13" s="109" t="s">
        <v>36</v>
      </c>
      <c r="C13" s="110"/>
      <c r="D13" s="104" t="s">
        <v>37</v>
      </c>
      <c r="E13" s="105"/>
      <c r="F13" s="114" t="s">
        <v>38</v>
      </c>
      <c r="G13" s="105"/>
      <c r="H13" s="104" t="s">
        <v>40</v>
      </c>
      <c r="I13" s="105"/>
      <c r="J13" s="105"/>
      <c r="K13" s="105"/>
      <c r="L13" s="13" t="s">
        <v>39</v>
      </c>
    </row>
    <row r="14" spans="1:13" ht="19.5" customHeight="1" x14ac:dyDescent="0.25">
      <c r="A14" s="91" t="s">
        <v>20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</row>
    <row r="15" spans="1:13" x14ac:dyDescent="0.25">
      <c r="A15" s="1"/>
    </row>
    <row r="16" spans="1:13" ht="31.5" x14ac:dyDescent="0.25">
      <c r="A16" s="10" t="s">
        <v>17</v>
      </c>
      <c r="B16" s="83" t="s">
        <v>18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</row>
    <row r="17" spans="1:26" ht="39.75" customHeight="1" x14ac:dyDescent="0.25">
      <c r="A17" s="10"/>
      <c r="B17" s="84" t="s">
        <v>72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</row>
    <row r="18" spans="1:26" x14ac:dyDescent="0.25">
      <c r="A18" s="1"/>
    </row>
    <row r="19" spans="1:26" x14ac:dyDescent="0.25">
      <c r="A19" s="4" t="s">
        <v>21</v>
      </c>
    </row>
    <row r="20" spans="1:26" ht="35.25" customHeight="1" x14ac:dyDescent="0.25">
      <c r="A20" s="15"/>
      <c r="B20" s="136" t="s">
        <v>73</v>
      </c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</row>
    <row r="21" spans="1:26" x14ac:dyDescent="0.25">
      <c r="A21" s="4" t="s">
        <v>22</v>
      </c>
    </row>
    <row r="22" spans="1:26" x14ac:dyDescent="0.25">
      <c r="A22" s="1"/>
    </row>
    <row r="23" spans="1:26" ht="32.25" customHeight="1" x14ac:dyDescent="0.25">
      <c r="A23" s="10" t="s">
        <v>17</v>
      </c>
      <c r="B23" s="83" t="s">
        <v>2</v>
      </c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</row>
    <row r="24" spans="1:26" ht="35.25" customHeight="1" x14ac:dyDescent="0.25">
      <c r="A24" s="39">
        <v>1</v>
      </c>
      <c r="B24" s="72" t="s">
        <v>74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</row>
    <row r="25" spans="1:26" ht="21.75" customHeight="1" x14ac:dyDescent="0.25">
      <c r="A25" s="39">
        <v>2</v>
      </c>
      <c r="B25" s="72" t="s">
        <v>57</v>
      </c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65"/>
    </row>
    <row r="26" spans="1:26" ht="24.75" customHeight="1" x14ac:dyDescent="0.25">
      <c r="A26" s="10">
        <v>3</v>
      </c>
      <c r="B26" s="72" t="s">
        <v>75</v>
      </c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65"/>
    </row>
    <row r="27" spans="1:26" ht="24.75" customHeight="1" x14ac:dyDescent="0.25">
      <c r="A27" s="39">
        <v>4</v>
      </c>
      <c r="B27" s="72" t="s">
        <v>76</v>
      </c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</row>
    <row r="28" spans="1:26" x14ac:dyDescent="0.25">
      <c r="A28" s="1"/>
    </row>
    <row r="29" spans="1:26" x14ac:dyDescent="0.25">
      <c r="A29" s="4" t="s">
        <v>23</v>
      </c>
    </row>
    <row r="30" spans="1:26" x14ac:dyDescent="0.25">
      <c r="A30" s="132" t="s">
        <v>104</v>
      </c>
      <c r="B30" s="105"/>
      <c r="C30" s="105"/>
      <c r="D30" s="105"/>
      <c r="E30" s="105"/>
      <c r="F30" s="105"/>
      <c r="G30" s="105"/>
      <c r="H30" s="105"/>
      <c r="I30" s="105"/>
      <c r="J30" s="105"/>
    </row>
    <row r="31" spans="1:26" ht="15.75" customHeight="1" x14ac:dyDescent="0.25">
      <c r="B31" s="15"/>
      <c r="L31" s="15" t="s">
        <v>19</v>
      </c>
    </row>
    <row r="32" spans="1:26" ht="30" customHeight="1" x14ac:dyDescent="0.25">
      <c r="A32" s="83" t="s">
        <v>17</v>
      </c>
      <c r="B32" s="83" t="s">
        <v>24</v>
      </c>
      <c r="C32" s="83"/>
      <c r="D32" s="83"/>
      <c r="E32" s="83" t="s">
        <v>11</v>
      </c>
      <c r="F32" s="83"/>
      <c r="G32" s="83"/>
      <c r="H32" s="83" t="s">
        <v>25</v>
      </c>
      <c r="I32" s="83"/>
      <c r="J32" s="83"/>
      <c r="K32" s="83" t="s">
        <v>12</v>
      </c>
      <c r="L32" s="83"/>
      <c r="M32" s="83"/>
      <c r="R32" s="82"/>
      <c r="S32" s="82"/>
      <c r="T32" s="82"/>
      <c r="U32" s="82"/>
      <c r="V32" s="82"/>
      <c r="W32" s="82"/>
      <c r="X32" s="82"/>
      <c r="Y32" s="82"/>
      <c r="Z32" s="82"/>
    </row>
    <row r="33" spans="1:26" ht="33" customHeight="1" x14ac:dyDescent="0.25">
      <c r="A33" s="83"/>
      <c r="B33" s="83"/>
      <c r="C33" s="83"/>
      <c r="D33" s="83"/>
      <c r="E33" s="10" t="s">
        <v>13</v>
      </c>
      <c r="F33" s="10" t="s">
        <v>14</v>
      </c>
      <c r="G33" s="10" t="s">
        <v>15</v>
      </c>
      <c r="H33" s="10" t="s">
        <v>13</v>
      </c>
      <c r="I33" s="10" t="s">
        <v>14</v>
      </c>
      <c r="J33" s="10" t="s">
        <v>15</v>
      </c>
      <c r="K33" s="10" t="s">
        <v>13</v>
      </c>
      <c r="L33" s="10" t="s">
        <v>14</v>
      </c>
      <c r="M33" s="10" t="s">
        <v>15</v>
      </c>
      <c r="R33" s="17"/>
      <c r="S33" s="17"/>
      <c r="T33" s="17"/>
      <c r="U33" s="17"/>
      <c r="V33" s="17"/>
      <c r="W33" s="17"/>
      <c r="X33" s="17"/>
      <c r="Y33" s="17"/>
      <c r="Z33" s="17"/>
    </row>
    <row r="34" spans="1:26" x14ac:dyDescent="0.25">
      <c r="A34" s="10">
        <v>1</v>
      </c>
      <c r="B34" s="83">
        <v>2</v>
      </c>
      <c r="C34" s="83"/>
      <c r="D34" s="83"/>
      <c r="E34" s="10">
        <v>3</v>
      </c>
      <c r="F34" s="10">
        <v>4</v>
      </c>
      <c r="G34" s="10">
        <v>5</v>
      </c>
      <c r="H34" s="10">
        <v>6</v>
      </c>
      <c r="I34" s="10">
        <v>7</v>
      </c>
      <c r="J34" s="10">
        <v>8</v>
      </c>
      <c r="K34" s="10">
        <v>9</v>
      </c>
      <c r="L34" s="10">
        <v>10</v>
      </c>
      <c r="M34" s="10">
        <v>11</v>
      </c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46.5" customHeight="1" x14ac:dyDescent="0.25">
      <c r="A35" s="20">
        <v>1</v>
      </c>
      <c r="B35" s="70" t="s">
        <v>77</v>
      </c>
      <c r="C35" s="108"/>
      <c r="D35" s="65"/>
      <c r="E35" s="22"/>
      <c r="F35" s="31">
        <v>48000</v>
      </c>
      <c r="G35" s="22">
        <f>F35</f>
        <v>48000</v>
      </c>
      <c r="H35" s="22"/>
      <c r="I35" s="22">
        <v>0</v>
      </c>
      <c r="J35" s="22">
        <f>I35</f>
        <v>0</v>
      </c>
      <c r="K35" s="22"/>
      <c r="L35" s="22">
        <f>I35-G35</f>
        <v>-48000</v>
      </c>
      <c r="M35" s="22">
        <f>L35</f>
        <v>-48000</v>
      </c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62.25" customHeight="1" x14ac:dyDescent="0.25">
      <c r="A36" s="20">
        <v>2</v>
      </c>
      <c r="B36" s="140" t="s">
        <v>78</v>
      </c>
      <c r="C36" s="139"/>
      <c r="D36" s="63"/>
      <c r="E36" s="22"/>
      <c r="F36" s="31">
        <v>350000</v>
      </c>
      <c r="G36" s="22">
        <f>F36</f>
        <v>350000</v>
      </c>
      <c r="H36" s="22"/>
      <c r="I36" s="22">
        <v>0</v>
      </c>
      <c r="J36" s="22">
        <f>I36</f>
        <v>0</v>
      </c>
      <c r="K36" s="22"/>
      <c r="L36" s="22">
        <f>I36-G36</f>
        <v>-350000</v>
      </c>
      <c r="M36" s="22">
        <f>L36</f>
        <v>-350000</v>
      </c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77.25" customHeight="1" x14ac:dyDescent="0.25">
      <c r="A37" s="20">
        <v>3</v>
      </c>
      <c r="B37" s="140" t="s">
        <v>79</v>
      </c>
      <c r="C37" s="139"/>
      <c r="D37" s="63"/>
      <c r="E37" s="22"/>
      <c r="F37" s="31">
        <v>202000</v>
      </c>
      <c r="G37" s="22">
        <f>F37</f>
        <v>202000</v>
      </c>
      <c r="H37" s="22"/>
      <c r="I37" s="22">
        <v>0</v>
      </c>
      <c r="J37" s="22">
        <f>I37</f>
        <v>0</v>
      </c>
      <c r="K37" s="22"/>
      <c r="L37" s="22">
        <f>I37-G37</f>
        <v>-202000</v>
      </c>
      <c r="M37" s="22">
        <f>L37</f>
        <v>-202000</v>
      </c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65.25" customHeight="1" x14ac:dyDescent="0.25">
      <c r="A38" s="20">
        <v>4</v>
      </c>
      <c r="B38" s="138" t="s">
        <v>80</v>
      </c>
      <c r="C38" s="139"/>
      <c r="D38" s="63"/>
      <c r="E38" s="22"/>
      <c r="F38" s="31">
        <v>100000</v>
      </c>
      <c r="G38" s="22">
        <f>F38</f>
        <v>100000</v>
      </c>
      <c r="H38" s="22"/>
      <c r="I38" s="22">
        <v>69669.36</v>
      </c>
      <c r="J38" s="22">
        <f>I38</f>
        <v>69669.36</v>
      </c>
      <c r="K38" s="22"/>
      <c r="L38" s="22">
        <f>I38-G38</f>
        <v>-30330.639999999999</v>
      </c>
      <c r="M38" s="22">
        <f>L38</f>
        <v>-30330.639999999999</v>
      </c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6.25" customHeight="1" x14ac:dyDescent="0.25">
      <c r="A39" s="70" t="s">
        <v>105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68"/>
      <c r="R39" s="44"/>
      <c r="S39" s="44"/>
      <c r="T39" s="44"/>
      <c r="U39" s="44"/>
      <c r="V39" s="44"/>
      <c r="W39" s="44"/>
      <c r="X39" s="44"/>
      <c r="Y39" s="44"/>
      <c r="Z39" s="44"/>
    </row>
    <row r="40" spans="1:26" ht="26.25" customHeight="1" x14ac:dyDescent="0.25">
      <c r="A40" s="46" t="s">
        <v>106</v>
      </c>
      <c r="B40" s="133" t="s">
        <v>107</v>
      </c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R40" s="44"/>
      <c r="S40" s="44"/>
      <c r="T40" s="44"/>
      <c r="U40" s="44"/>
      <c r="V40" s="44"/>
      <c r="W40" s="44"/>
      <c r="X40" s="44"/>
      <c r="Y40" s="44"/>
      <c r="Z40" s="44"/>
    </row>
    <row r="41" spans="1:26" ht="26.25" customHeight="1" x14ac:dyDescent="0.25">
      <c r="A41" s="46">
        <v>1</v>
      </c>
      <c r="B41" s="134">
        <v>2</v>
      </c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32.25" customHeight="1" x14ac:dyDescent="0.25">
      <c r="A42" s="100" t="s">
        <v>81</v>
      </c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2"/>
    </row>
    <row r="43" spans="1:26" x14ac:dyDescent="0.25">
      <c r="A43" s="1"/>
    </row>
    <row r="44" spans="1:26" ht="33" customHeight="1" x14ac:dyDescent="0.25">
      <c r="A44" s="103" t="s">
        <v>26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</row>
    <row r="45" spans="1:26" x14ac:dyDescent="0.25">
      <c r="K45" s="15" t="s">
        <v>19</v>
      </c>
    </row>
    <row r="46" spans="1:26" x14ac:dyDescent="0.25">
      <c r="A46" s="1"/>
    </row>
    <row r="47" spans="1:26" ht="31.5" customHeight="1" x14ac:dyDescent="0.25">
      <c r="A47" s="83" t="s">
        <v>1</v>
      </c>
      <c r="B47" s="83" t="s">
        <v>27</v>
      </c>
      <c r="C47" s="83"/>
      <c r="D47" s="83"/>
      <c r="E47" s="83" t="s">
        <v>11</v>
      </c>
      <c r="F47" s="83"/>
      <c r="G47" s="83"/>
      <c r="H47" s="83" t="s">
        <v>25</v>
      </c>
      <c r="I47" s="83"/>
      <c r="J47" s="83"/>
      <c r="K47" s="83" t="s">
        <v>12</v>
      </c>
      <c r="L47" s="83"/>
      <c r="M47" s="83"/>
    </row>
    <row r="48" spans="1:26" ht="33.75" customHeight="1" x14ac:dyDescent="0.25">
      <c r="A48" s="83"/>
      <c r="B48" s="83"/>
      <c r="C48" s="83"/>
      <c r="D48" s="83"/>
      <c r="E48" s="10" t="s">
        <v>13</v>
      </c>
      <c r="F48" s="10" t="s">
        <v>14</v>
      </c>
      <c r="G48" s="10" t="s">
        <v>15</v>
      </c>
      <c r="H48" s="10" t="s">
        <v>13</v>
      </c>
      <c r="I48" s="10" t="s">
        <v>14</v>
      </c>
      <c r="J48" s="10" t="s">
        <v>15</v>
      </c>
      <c r="K48" s="10" t="s">
        <v>13</v>
      </c>
      <c r="L48" s="10" t="s">
        <v>14</v>
      </c>
      <c r="M48" s="10" t="s">
        <v>15</v>
      </c>
    </row>
    <row r="49" spans="1:13" x14ac:dyDescent="0.25">
      <c r="A49" s="10">
        <v>1</v>
      </c>
      <c r="B49" s="83">
        <v>2</v>
      </c>
      <c r="C49" s="83"/>
      <c r="D49" s="83"/>
      <c r="E49" s="10">
        <v>3</v>
      </c>
      <c r="F49" s="10">
        <v>4</v>
      </c>
      <c r="G49" s="10">
        <v>5</v>
      </c>
      <c r="H49" s="10">
        <v>6</v>
      </c>
      <c r="I49" s="10">
        <v>7</v>
      </c>
      <c r="J49" s="10">
        <v>8</v>
      </c>
      <c r="K49" s="10">
        <v>9</v>
      </c>
      <c r="L49" s="10">
        <v>10</v>
      </c>
      <c r="M49" s="10">
        <v>11</v>
      </c>
    </row>
    <row r="50" spans="1:13" ht="39" customHeight="1" x14ac:dyDescent="0.25">
      <c r="A50" s="20"/>
      <c r="B50" s="141" t="s">
        <v>60</v>
      </c>
      <c r="C50" s="141"/>
      <c r="D50" s="141"/>
      <c r="E50" s="20"/>
      <c r="F50" s="22">
        <f>F35+F36+F37+F38</f>
        <v>700000</v>
      </c>
      <c r="G50" s="22">
        <f>G35+G36+G37+G38</f>
        <v>700000</v>
      </c>
      <c r="H50" s="20"/>
      <c r="I50" s="22">
        <f>I35+I36+I37+I38</f>
        <v>69669.36</v>
      </c>
      <c r="J50" s="22">
        <f>J35+J36+J37+J38</f>
        <v>69669.36</v>
      </c>
      <c r="K50" s="20"/>
      <c r="L50" s="22">
        <f>I50-G50</f>
        <v>-630330.64</v>
      </c>
      <c r="M50" s="22">
        <f>L50</f>
        <v>-630330.64</v>
      </c>
    </row>
    <row r="51" spans="1:13" x14ac:dyDescent="0.25">
      <c r="A51" s="1"/>
    </row>
    <row r="52" spans="1:13" x14ac:dyDescent="0.25">
      <c r="A52" s="4" t="s">
        <v>28</v>
      </c>
    </row>
    <row r="53" spans="1:13" x14ac:dyDescent="0.25">
      <c r="A53" s="76" t="s">
        <v>108</v>
      </c>
      <c r="B53" s="77"/>
      <c r="C53" s="77"/>
      <c r="D53" s="77"/>
      <c r="E53" s="77"/>
      <c r="F53" s="77"/>
      <c r="G53" s="77"/>
    </row>
    <row r="54" spans="1:13" ht="53.25" customHeight="1" x14ac:dyDescent="0.25">
      <c r="A54" s="83" t="s">
        <v>1</v>
      </c>
      <c r="B54" s="83" t="s">
        <v>16</v>
      </c>
      <c r="C54" s="83" t="s">
        <v>3</v>
      </c>
      <c r="D54" s="83" t="s">
        <v>4</v>
      </c>
      <c r="E54" s="83" t="s">
        <v>11</v>
      </c>
      <c r="F54" s="83"/>
      <c r="G54" s="83"/>
      <c r="H54" s="83" t="s">
        <v>29</v>
      </c>
      <c r="I54" s="83"/>
      <c r="J54" s="83"/>
      <c r="K54" s="83" t="s">
        <v>12</v>
      </c>
      <c r="L54" s="83"/>
      <c r="M54" s="83"/>
    </row>
    <row r="55" spans="1:13" ht="30.75" customHeight="1" x14ac:dyDescent="0.25">
      <c r="A55" s="83"/>
      <c r="B55" s="83"/>
      <c r="C55" s="83"/>
      <c r="D55" s="83"/>
      <c r="E55" s="10" t="s">
        <v>13</v>
      </c>
      <c r="F55" s="10" t="s">
        <v>14</v>
      </c>
      <c r="G55" s="10" t="s">
        <v>15</v>
      </c>
      <c r="H55" s="10" t="s">
        <v>13</v>
      </c>
      <c r="I55" s="10" t="s">
        <v>14</v>
      </c>
      <c r="J55" s="10" t="s">
        <v>15</v>
      </c>
      <c r="K55" s="10" t="s">
        <v>13</v>
      </c>
      <c r="L55" s="10" t="s">
        <v>14</v>
      </c>
      <c r="M55" s="10" t="s">
        <v>15</v>
      </c>
    </row>
    <row r="56" spans="1:13" x14ac:dyDescent="0.25">
      <c r="A56" s="10">
        <v>1</v>
      </c>
      <c r="B56" s="10">
        <v>2</v>
      </c>
      <c r="C56" s="10">
        <v>3</v>
      </c>
      <c r="D56" s="10">
        <v>4</v>
      </c>
      <c r="E56" s="10">
        <v>5</v>
      </c>
      <c r="F56" s="10">
        <v>6</v>
      </c>
      <c r="G56" s="10">
        <v>7</v>
      </c>
      <c r="H56" s="10">
        <v>8</v>
      </c>
      <c r="I56" s="10">
        <v>9</v>
      </c>
      <c r="J56" s="10">
        <v>10</v>
      </c>
      <c r="K56" s="10">
        <v>11</v>
      </c>
      <c r="L56" s="10">
        <v>12</v>
      </c>
      <c r="M56" s="10">
        <v>13</v>
      </c>
    </row>
    <row r="57" spans="1:13" ht="38.25" customHeight="1" x14ac:dyDescent="0.25">
      <c r="A57" s="10"/>
      <c r="B57" s="146" t="s">
        <v>77</v>
      </c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4"/>
    </row>
    <row r="58" spans="1:13" x14ac:dyDescent="0.25">
      <c r="A58" s="10">
        <v>1</v>
      </c>
      <c r="B58" s="51" t="s">
        <v>5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3" ht="38.25" x14ac:dyDescent="0.25">
      <c r="A59" s="20"/>
      <c r="B59" s="56" t="s">
        <v>82</v>
      </c>
      <c r="C59" s="19" t="s">
        <v>42</v>
      </c>
      <c r="D59" s="57" t="s">
        <v>83</v>
      </c>
      <c r="E59" s="22"/>
      <c r="F59" s="22">
        <f>F35</f>
        <v>48000</v>
      </c>
      <c r="G59" s="22">
        <f>G35</f>
        <v>48000</v>
      </c>
      <c r="H59" s="22"/>
      <c r="I59" s="22">
        <f>I35</f>
        <v>0</v>
      </c>
      <c r="J59" s="22">
        <v>0</v>
      </c>
      <c r="K59" s="22"/>
      <c r="L59" s="22">
        <f>I59-G59</f>
        <v>-48000</v>
      </c>
      <c r="M59" s="22">
        <f>L59</f>
        <v>-48000</v>
      </c>
    </row>
    <row r="60" spans="1:13" x14ac:dyDescent="0.25">
      <c r="A60" s="10">
        <v>2</v>
      </c>
      <c r="B60" s="51" t="s">
        <v>6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13" ht="44.25" customHeight="1" x14ac:dyDescent="0.25">
      <c r="A61" s="20"/>
      <c r="B61" s="47" t="s">
        <v>52</v>
      </c>
      <c r="C61" s="58" t="s">
        <v>48</v>
      </c>
      <c r="D61" s="57" t="s">
        <v>83</v>
      </c>
      <c r="E61" s="23"/>
      <c r="F61" s="20">
        <v>2</v>
      </c>
      <c r="G61" s="20">
        <v>2</v>
      </c>
      <c r="H61" s="20"/>
      <c r="I61" s="20">
        <v>0</v>
      </c>
      <c r="J61" s="20">
        <v>0</v>
      </c>
      <c r="K61" s="20"/>
      <c r="L61" s="20">
        <f>I61-F61</f>
        <v>-2</v>
      </c>
      <c r="M61" s="30">
        <f>J61-G61</f>
        <v>-2</v>
      </c>
    </row>
    <row r="62" spans="1:13" x14ac:dyDescent="0.25">
      <c r="A62" s="10">
        <v>3</v>
      </c>
      <c r="B62" s="51" t="s">
        <v>7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1:13" ht="38.25" x14ac:dyDescent="0.25">
      <c r="A63" s="19"/>
      <c r="B63" s="56" t="s">
        <v>84</v>
      </c>
      <c r="C63" s="58" t="s">
        <v>42</v>
      </c>
      <c r="D63" s="57" t="s">
        <v>83</v>
      </c>
      <c r="E63" s="20"/>
      <c r="F63" s="21">
        <v>24000</v>
      </c>
      <c r="G63" s="22">
        <v>24000</v>
      </c>
      <c r="H63" s="22"/>
      <c r="I63" s="22">
        <v>0</v>
      </c>
      <c r="J63" s="22">
        <v>0</v>
      </c>
      <c r="K63" s="21"/>
      <c r="L63" s="22">
        <f>I63-G63</f>
        <v>-24000</v>
      </c>
      <c r="M63" s="22">
        <f>L63</f>
        <v>-24000</v>
      </c>
    </row>
    <row r="64" spans="1:13" x14ac:dyDescent="0.25">
      <c r="A64" s="10">
        <v>4</v>
      </c>
      <c r="B64" s="51" t="s">
        <v>8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1:13" ht="55.5" customHeight="1" x14ac:dyDescent="0.25">
      <c r="A65" s="10"/>
      <c r="B65" s="56" t="s">
        <v>85</v>
      </c>
      <c r="C65" s="58" t="s">
        <v>49</v>
      </c>
      <c r="D65" s="58" t="s">
        <v>51</v>
      </c>
      <c r="E65" s="20"/>
      <c r="F65" s="19">
        <v>100</v>
      </c>
      <c r="G65" s="19">
        <v>100</v>
      </c>
      <c r="H65" s="19"/>
      <c r="I65" s="19">
        <v>0</v>
      </c>
      <c r="J65" s="19">
        <v>0</v>
      </c>
      <c r="K65" s="19"/>
      <c r="L65" s="19">
        <v>-100</v>
      </c>
      <c r="M65" s="19">
        <v>-100</v>
      </c>
    </row>
    <row r="66" spans="1:13" ht="45.75" customHeight="1" x14ac:dyDescent="0.25">
      <c r="A66" s="24"/>
      <c r="B66" s="142" t="s">
        <v>78</v>
      </c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4"/>
    </row>
    <row r="67" spans="1:13" x14ac:dyDescent="0.25">
      <c r="A67" s="10">
        <v>1</v>
      </c>
      <c r="B67" s="51" t="s">
        <v>5</v>
      </c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</row>
    <row r="68" spans="1:13" ht="89.25" x14ac:dyDescent="0.25">
      <c r="A68" s="24"/>
      <c r="B68" s="55" t="s">
        <v>88</v>
      </c>
      <c r="C68" s="59" t="s">
        <v>42</v>
      </c>
      <c r="D68" s="36" t="s">
        <v>89</v>
      </c>
      <c r="E68" s="24"/>
      <c r="F68" s="26">
        <v>350000</v>
      </c>
      <c r="G68" s="26">
        <v>350000</v>
      </c>
      <c r="H68" s="26"/>
      <c r="I68" s="26">
        <v>0</v>
      </c>
      <c r="J68" s="26">
        <f>I68</f>
        <v>0</v>
      </c>
      <c r="K68" s="26"/>
      <c r="L68" s="26">
        <f>I68-G68</f>
        <v>-350000</v>
      </c>
      <c r="M68" s="26">
        <f>L68</f>
        <v>-350000</v>
      </c>
    </row>
    <row r="69" spans="1:13" x14ac:dyDescent="0.25">
      <c r="A69" s="10">
        <v>2</v>
      </c>
      <c r="B69" s="51" t="s">
        <v>6</v>
      </c>
      <c r="C69" s="24"/>
      <c r="D69" s="45"/>
      <c r="E69" s="24"/>
      <c r="F69" s="24"/>
      <c r="G69" s="24"/>
      <c r="H69" s="24"/>
      <c r="I69" s="24"/>
      <c r="J69" s="24"/>
      <c r="K69" s="24"/>
      <c r="L69" s="24"/>
      <c r="M69" s="24"/>
    </row>
    <row r="70" spans="1:13" ht="49.5" customHeight="1" x14ac:dyDescent="0.25">
      <c r="A70" s="24"/>
      <c r="B70" s="54" t="s">
        <v>90</v>
      </c>
      <c r="C70" s="59" t="s">
        <v>91</v>
      </c>
      <c r="D70" s="36" t="s">
        <v>50</v>
      </c>
      <c r="E70" s="24"/>
      <c r="F70" s="37">
        <v>18</v>
      </c>
      <c r="G70" s="37">
        <v>18</v>
      </c>
      <c r="H70" s="33"/>
      <c r="I70" s="34">
        <v>0</v>
      </c>
      <c r="J70" s="34">
        <v>0</v>
      </c>
      <c r="K70" s="34"/>
      <c r="L70" s="34">
        <f>I70-G70</f>
        <v>-18</v>
      </c>
      <c r="M70" s="34">
        <f>L70</f>
        <v>-18</v>
      </c>
    </row>
    <row r="71" spans="1:13" x14ac:dyDescent="0.25">
      <c r="A71" s="10">
        <v>3</v>
      </c>
      <c r="B71" s="51" t="s">
        <v>7</v>
      </c>
      <c r="C71" s="24"/>
      <c r="D71" s="45"/>
      <c r="E71" s="24"/>
      <c r="F71" s="24"/>
      <c r="G71" s="24"/>
      <c r="H71" s="24"/>
      <c r="I71" s="24"/>
      <c r="J71" s="24"/>
      <c r="K71" s="24"/>
      <c r="L71" s="24"/>
      <c r="M71" s="24"/>
    </row>
    <row r="72" spans="1:13" ht="25.5" x14ac:dyDescent="0.25">
      <c r="A72" s="24"/>
      <c r="B72" s="54" t="s">
        <v>92</v>
      </c>
      <c r="C72" s="60" t="s">
        <v>42</v>
      </c>
      <c r="D72" s="19" t="s">
        <v>53</v>
      </c>
      <c r="E72" s="24"/>
      <c r="F72" s="22">
        <v>19444.439999999999</v>
      </c>
      <c r="G72" s="22">
        <v>19444.439999999999</v>
      </c>
      <c r="H72" s="32"/>
      <c r="I72" s="32"/>
      <c r="J72" s="32"/>
      <c r="K72" s="32"/>
      <c r="L72" s="38">
        <f>I72-F72</f>
        <v>-19444.439999999999</v>
      </c>
      <c r="M72" s="38">
        <f>J72-G72</f>
        <v>-19444.439999999999</v>
      </c>
    </row>
    <row r="73" spans="1:13" x14ac:dyDescent="0.25">
      <c r="A73" s="10">
        <v>4</v>
      </c>
      <c r="B73" s="51" t="s">
        <v>8</v>
      </c>
      <c r="C73" s="24"/>
      <c r="D73" s="45"/>
      <c r="E73" s="24"/>
      <c r="F73" s="24"/>
      <c r="G73" s="24"/>
      <c r="H73" s="24"/>
      <c r="I73" s="24"/>
      <c r="J73" s="24"/>
      <c r="K73" s="24"/>
      <c r="L73" s="24"/>
      <c r="M73" s="24"/>
    </row>
    <row r="74" spans="1:13" ht="63.75" x14ac:dyDescent="0.25">
      <c r="A74" s="24"/>
      <c r="B74" s="53" t="s">
        <v>93</v>
      </c>
      <c r="C74" s="61" t="s">
        <v>49</v>
      </c>
      <c r="D74" s="59" t="s">
        <v>61</v>
      </c>
      <c r="E74" s="24"/>
      <c r="F74" s="32">
        <v>100</v>
      </c>
      <c r="G74" s="32">
        <v>100</v>
      </c>
      <c r="H74" s="32"/>
      <c r="I74" s="32">
        <v>0</v>
      </c>
      <c r="J74" s="32">
        <v>0</v>
      </c>
      <c r="K74" s="24"/>
      <c r="L74" s="32">
        <v>-100</v>
      </c>
      <c r="M74" s="32">
        <v>-100</v>
      </c>
    </row>
    <row r="75" spans="1:13" ht="35.25" customHeight="1" x14ac:dyDescent="0.25">
      <c r="A75" s="24"/>
      <c r="B75" s="142" t="s">
        <v>79</v>
      </c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4"/>
    </row>
    <row r="76" spans="1:13" x14ac:dyDescent="0.25">
      <c r="A76" s="10">
        <v>1</v>
      </c>
      <c r="B76" s="51" t="s">
        <v>5</v>
      </c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</row>
    <row r="77" spans="1:13" ht="63.75" x14ac:dyDescent="0.25">
      <c r="A77" s="24"/>
      <c r="B77" s="56" t="s">
        <v>62</v>
      </c>
      <c r="C77" s="36" t="s">
        <v>42</v>
      </c>
      <c r="D77" s="36" t="s">
        <v>54</v>
      </c>
      <c r="E77" s="24"/>
      <c r="F77" s="33">
        <v>202000</v>
      </c>
      <c r="G77" s="33">
        <v>202000</v>
      </c>
      <c r="H77" s="33"/>
      <c r="I77" s="33">
        <v>0</v>
      </c>
      <c r="J77" s="33">
        <v>0</v>
      </c>
      <c r="K77" s="33"/>
      <c r="L77" s="33">
        <f>I77-F77</f>
        <v>-202000</v>
      </c>
      <c r="M77" s="33">
        <f>L77</f>
        <v>-202000</v>
      </c>
    </row>
    <row r="78" spans="1:13" x14ac:dyDescent="0.25">
      <c r="A78" s="10">
        <v>2</v>
      </c>
      <c r="B78" s="51" t="s">
        <v>6</v>
      </c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</row>
    <row r="79" spans="1:13" ht="51" x14ac:dyDescent="0.25">
      <c r="A79" s="24"/>
      <c r="B79" s="56" t="s">
        <v>63</v>
      </c>
      <c r="C79" s="60" t="s">
        <v>94</v>
      </c>
      <c r="D79" s="36" t="s">
        <v>65</v>
      </c>
      <c r="E79" s="24"/>
      <c r="F79" s="32">
        <v>1837.8</v>
      </c>
      <c r="G79" s="32">
        <v>1837.8</v>
      </c>
      <c r="H79" s="32"/>
      <c r="I79" s="33">
        <v>0</v>
      </c>
      <c r="J79" s="33">
        <v>0</v>
      </c>
      <c r="K79" s="32"/>
      <c r="L79" s="32">
        <f>I79-F79</f>
        <v>-1837.8</v>
      </c>
      <c r="M79" s="32">
        <f>J79-G79</f>
        <v>-1837.8</v>
      </c>
    </row>
    <row r="80" spans="1:13" x14ac:dyDescent="0.25">
      <c r="A80" s="10">
        <v>3</v>
      </c>
      <c r="B80" s="51" t="s">
        <v>7</v>
      </c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</row>
    <row r="81" spans="1:13" ht="38.25" x14ac:dyDescent="0.25">
      <c r="A81" s="10"/>
      <c r="B81" s="62" t="s">
        <v>64</v>
      </c>
      <c r="C81" s="36" t="s">
        <v>42</v>
      </c>
      <c r="D81" s="36" t="s">
        <v>50</v>
      </c>
      <c r="E81" s="24"/>
      <c r="F81" s="25">
        <v>109.91</v>
      </c>
      <c r="G81" s="25">
        <v>109.91</v>
      </c>
      <c r="H81" s="25"/>
      <c r="I81" s="25">
        <v>0</v>
      </c>
      <c r="J81" s="25">
        <v>0</v>
      </c>
      <c r="K81" s="25"/>
      <c r="L81" s="25">
        <f>I81-G81</f>
        <v>-109.91</v>
      </c>
      <c r="M81" s="25">
        <f>L81</f>
        <v>-109.91</v>
      </c>
    </row>
    <row r="82" spans="1:13" x14ac:dyDescent="0.25">
      <c r="A82" s="10">
        <v>4</v>
      </c>
      <c r="B82" s="51" t="s">
        <v>8</v>
      </c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</row>
    <row r="83" spans="1:13" x14ac:dyDescent="0.25">
      <c r="A83" s="10"/>
      <c r="B83" s="56" t="s">
        <v>58</v>
      </c>
      <c r="C83" s="36" t="s">
        <v>49</v>
      </c>
      <c r="D83" s="36" t="s">
        <v>66</v>
      </c>
      <c r="E83" s="24"/>
      <c r="F83" s="24">
        <v>100</v>
      </c>
      <c r="G83" s="24">
        <v>100</v>
      </c>
      <c r="H83" s="24"/>
      <c r="I83" s="25">
        <v>0</v>
      </c>
      <c r="J83" s="25">
        <v>0</v>
      </c>
      <c r="K83" s="24"/>
      <c r="L83" s="24">
        <v>-100</v>
      </c>
      <c r="M83" s="24">
        <v>-100</v>
      </c>
    </row>
    <row r="84" spans="1:13" ht="30.75" customHeight="1" x14ac:dyDescent="0.25">
      <c r="A84" s="24"/>
      <c r="B84" s="142" t="s">
        <v>80</v>
      </c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4"/>
    </row>
    <row r="85" spans="1:13" ht="15.75" customHeight="1" x14ac:dyDescent="0.25">
      <c r="A85" s="10">
        <v>1</v>
      </c>
      <c r="B85" s="51" t="s">
        <v>5</v>
      </c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</row>
    <row r="86" spans="1:13" ht="67.5" customHeight="1" x14ac:dyDescent="0.25">
      <c r="A86" s="24"/>
      <c r="B86" s="47" t="s">
        <v>95</v>
      </c>
      <c r="C86" s="36" t="s">
        <v>42</v>
      </c>
      <c r="D86" s="36" t="s">
        <v>56</v>
      </c>
      <c r="E86" s="24"/>
      <c r="F86" s="33">
        <v>100000</v>
      </c>
      <c r="G86" s="33">
        <v>100000</v>
      </c>
      <c r="H86" s="25"/>
      <c r="I86" s="25">
        <v>69669.36</v>
      </c>
      <c r="J86" s="25">
        <v>69669.36</v>
      </c>
      <c r="K86" s="25"/>
      <c r="L86" s="25">
        <f>I86-F86</f>
        <v>-30330.639999999999</v>
      </c>
      <c r="M86" s="25">
        <f>J86-G86</f>
        <v>-30330.639999999999</v>
      </c>
    </row>
    <row r="87" spans="1:13" ht="15.75" customHeight="1" x14ac:dyDescent="0.25">
      <c r="A87" s="10">
        <v>2</v>
      </c>
      <c r="B87" s="51" t="s">
        <v>6</v>
      </c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</row>
    <row r="88" spans="1:13" ht="159.75" customHeight="1" x14ac:dyDescent="0.25">
      <c r="A88" s="24"/>
      <c r="B88" s="27" t="s">
        <v>96</v>
      </c>
      <c r="C88" s="19" t="s">
        <v>48</v>
      </c>
      <c r="D88" s="19" t="s">
        <v>97</v>
      </c>
      <c r="E88" s="24"/>
      <c r="F88" s="24">
        <v>4</v>
      </c>
      <c r="G88" s="24">
        <v>4</v>
      </c>
      <c r="H88" s="24"/>
      <c r="I88" s="24">
        <v>3</v>
      </c>
      <c r="J88" s="24">
        <v>3</v>
      </c>
      <c r="K88" s="24"/>
      <c r="L88" s="24">
        <f>I88-F88</f>
        <v>-1</v>
      </c>
      <c r="M88" s="29">
        <f>J88-G88</f>
        <v>-1</v>
      </c>
    </row>
    <row r="89" spans="1:13" x14ac:dyDescent="0.25">
      <c r="A89" s="10">
        <v>3</v>
      </c>
      <c r="B89" s="51" t="s">
        <v>7</v>
      </c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</row>
    <row r="90" spans="1:13" ht="60" customHeight="1" x14ac:dyDescent="0.25">
      <c r="A90" s="10"/>
      <c r="B90" s="47" t="s">
        <v>99</v>
      </c>
      <c r="C90" s="36" t="s">
        <v>42</v>
      </c>
      <c r="D90" s="36" t="s">
        <v>56</v>
      </c>
      <c r="E90" s="24"/>
      <c r="F90" s="25">
        <v>25000</v>
      </c>
      <c r="G90" s="25">
        <v>25000</v>
      </c>
      <c r="H90" s="24"/>
      <c r="I90" s="24">
        <v>23223.119999999999</v>
      </c>
      <c r="J90" s="24">
        <v>23223.119999999999</v>
      </c>
      <c r="K90" s="24"/>
      <c r="L90" s="25">
        <f>I90-F90</f>
        <v>-1776.880000000001</v>
      </c>
      <c r="M90" s="25">
        <f>J90-G90</f>
        <v>-1776.880000000001</v>
      </c>
    </row>
    <row r="91" spans="1:13" x14ac:dyDescent="0.25">
      <c r="A91" s="10">
        <v>4</v>
      </c>
      <c r="B91" s="51" t="s">
        <v>8</v>
      </c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</row>
    <row r="92" spans="1:13" ht="63.75" x14ac:dyDescent="0.25">
      <c r="A92" s="10"/>
      <c r="B92" s="47" t="s">
        <v>100</v>
      </c>
      <c r="C92" s="36" t="s">
        <v>49</v>
      </c>
      <c r="D92" s="36" t="s">
        <v>61</v>
      </c>
      <c r="E92" s="24"/>
      <c r="F92" s="24">
        <v>100</v>
      </c>
      <c r="G92" s="24">
        <v>100</v>
      </c>
      <c r="H92" s="24"/>
      <c r="I92" s="24">
        <v>70</v>
      </c>
      <c r="J92" s="24">
        <v>70</v>
      </c>
      <c r="K92" s="24"/>
      <c r="L92" s="24">
        <f>I92-F92</f>
        <v>-30</v>
      </c>
      <c r="M92" s="40">
        <f>J92-G92</f>
        <v>-30</v>
      </c>
    </row>
    <row r="93" spans="1:13" ht="15.75" customHeight="1" x14ac:dyDescent="0.25">
      <c r="A93" s="145"/>
      <c r="B93" s="145"/>
      <c r="C93" s="145"/>
      <c r="D93" s="145"/>
      <c r="E93" s="145"/>
      <c r="F93" s="145"/>
      <c r="G93" s="145"/>
      <c r="H93" s="145"/>
      <c r="I93" s="145"/>
      <c r="J93" s="145"/>
      <c r="K93" s="145"/>
      <c r="L93" s="145"/>
      <c r="M93" s="145"/>
    </row>
    <row r="94" spans="1:13" ht="15.75" customHeight="1" x14ac:dyDescent="0.25">
      <c r="A94" s="71" t="s">
        <v>109</v>
      </c>
      <c r="B94" s="135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</row>
    <row r="95" spans="1:13" ht="15.75" customHeight="1" x14ac:dyDescent="0.25">
      <c r="A95" s="48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</row>
    <row r="96" spans="1:13" ht="26.25" customHeight="1" x14ac:dyDescent="0.25">
      <c r="A96" s="49" t="s">
        <v>106</v>
      </c>
      <c r="B96" s="78" t="s">
        <v>16</v>
      </c>
      <c r="C96" s="75"/>
      <c r="D96" s="49" t="s">
        <v>3</v>
      </c>
      <c r="E96" s="78" t="s">
        <v>110</v>
      </c>
      <c r="F96" s="74"/>
      <c r="G96" s="74"/>
      <c r="H96" s="74"/>
      <c r="I96" s="74"/>
      <c r="J96" s="74"/>
      <c r="K96" s="74"/>
      <c r="L96" s="74"/>
      <c r="M96" s="75"/>
    </row>
    <row r="97" spans="1:13" ht="15.75" customHeight="1" x14ac:dyDescent="0.25">
      <c r="A97" s="50">
        <v>1</v>
      </c>
      <c r="B97" s="78">
        <v>2</v>
      </c>
      <c r="C97" s="79"/>
      <c r="D97" s="50">
        <v>3</v>
      </c>
      <c r="E97" s="78">
        <v>4</v>
      </c>
      <c r="F97" s="80"/>
      <c r="G97" s="80"/>
      <c r="H97" s="80"/>
      <c r="I97" s="80"/>
      <c r="J97" s="80"/>
      <c r="K97" s="80"/>
      <c r="L97" s="80"/>
      <c r="M97" s="79"/>
    </row>
    <row r="98" spans="1:13" ht="15.75" customHeight="1" x14ac:dyDescent="0.25">
      <c r="A98" s="115" t="s">
        <v>77</v>
      </c>
      <c r="B98" s="116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7"/>
    </row>
    <row r="99" spans="1:13" ht="15.75" customHeight="1" x14ac:dyDescent="0.25">
      <c r="A99" s="50"/>
      <c r="B99" s="67" t="s">
        <v>5</v>
      </c>
      <c r="C99" s="68"/>
      <c r="D99" s="50"/>
      <c r="E99" s="78"/>
      <c r="F99" s="80"/>
      <c r="G99" s="80"/>
      <c r="H99" s="80"/>
      <c r="I99" s="80"/>
      <c r="J99" s="80"/>
      <c r="K99" s="80"/>
      <c r="L99" s="80"/>
      <c r="M99" s="79"/>
    </row>
    <row r="100" spans="1:13" ht="28.5" customHeight="1" x14ac:dyDescent="0.25">
      <c r="A100" s="50"/>
      <c r="B100" s="118" t="s">
        <v>82</v>
      </c>
      <c r="C100" s="63"/>
      <c r="D100" s="50" t="s">
        <v>42</v>
      </c>
      <c r="E100" s="120" t="s">
        <v>86</v>
      </c>
      <c r="F100" s="130"/>
      <c r="G100" s="130"/>
      <c r="H100" s="130"/>
      <c r="I100" s="130"/>
      <c r="J100" s="130"/>
      <c r="K100" s="130"/>
      <c r="L100" s="130"/>
      <c r="M100" s="121"/>
    </row>
    <row r="101" spans="1:13" ht="15.75" customHeight="1" x14ac:dyDescent="0.25">
      <c r="A101" s="50"/>
      <c r="B101" s="67" t="s">
        <v>6</v>
      </c>
      <c r="C101" s="68"/>
      <c r="D101" s="50"/>
      <c r="E101" s="78"/>
      <c r="F101" s="80"/>
      <c r="G101" s="80"/>
      <c r="H101" s="80"/>
      <c r="I101" s="80"/>
      <c r="J101" s="80"/>
      <c r="K101" s="80"/>
      <c r="L101" s="80"/>
      <c r="M101" s="79"/>
    </row>
    <row r="102" spans="1:13" ht="15.75" customHeight="1" x14ac:dyDescent="0.25">
      <c r="A102" s="50"/>
      <c r="B102" s="131" t="s">
        <v>52</v>
      </c>
      <c r="C102" s="64"/>
      <c r="D102" s="50" t="s">
        <v>48</v>
      </c>
      <c r="E102" s="120" t="s">
        <v>87</v>
      </c>
      <c r="F102" s="130"/>
      <c r="G102" s="130"/>
      <c r="H102" s="130"/>
      <c r="I102" s="130"/>
      <c r="J102" s="130"/>
      <c r="K102" s="130"/>
      <c r="L102" s="130"/>
      <c r="M102" s="121"/>
    </row>
    <row r="103" spans="1:13" ht="15.75" customHeight="1" x14ac:dyDescent="0.25">
      <c r="A103" s="50"/>
      <c r="B103" s="67" t="s">
        <v>7</v>
      </c>
      <c r="C103" s="68"/>
      <c r="D103" s="50"/>
      <c r="E103" s="78"/>
      <c r="F103" s="80"/>
      <c r="G103" s="80"/>
      <c r="H103" s="80"/>
      <c r="I103" s="80"/>
      <c r="J103" s="80"/>
      <c r="K103" s="80"/>
      <c r="L103" s="80"/>
      <c r="M103" s="79"/>
    </row>
    <row r="104" spans="1:13" ht="23.25" customHeight="1" x14ac:dyDescent="0.25">
      <c r="A104" s="50"/>
      <c r="B104" s="118" t="s">
        <v>84</v>
      </c>
      <c r="C104" s="64"/>
      <c r="D104" s="50" t="s">
        <v>42</v>
      </c>
      <c r="E104" s="120" t="s">
        <v>87</v>
      </c>
      <c r="F104" s="130"/>
      <c r="G104" s="130"/>
      <c r="H104" s="130"/>
      <c r="I104" s="130"/>
      <c r="J104" s="130"/>
      <c r="K104" s="130"/>
      <c r="L104" s="130"/>
      <c r="M104" s="121"/>
    </row>
    <row r="105" spans="1:13" ht="15.75" customHeight="1" x14ac:dyDescent="0.25">
      <c r="A105" s="50"/>
      <c r="B105" s="67" t="s">
        <v>8</v>
      </c>
      <c r="C105" s="68"/>
      <c r="D105" s="50"/>
      <c r="E105" s="78"/>
      <c r="F105" s="80"/>
      <c r="G105" s="80"/>
      <c r="H105" s="80"/>
      <c r="I105" s="80"/>
      <c r="J105" s="80"/>
      <c r="K105" s="80"/>
      <c r="L105" s="80"/>
      <c r="M105" s="79"/>
    </row>
    <row r="106" spans="1:13" ht="28.5" customHeight="1" x14ac:dyDescent="0.25">
      <c r="A106" s="50"/>
      <c r="B106" s="118" t="s">
        <v>85</v>
      </c>
      <c r="C106" s="64"/>
      <c r="D106" s="50" t="s">
        <v>49</v>
      </c>
      <c r="E106" s="78" t="s">
        <v>43</v>
      </c>
      <c r="F106" s="80"/>
      <c r="G106" s="80"/>
      <c r="H106" s="80"/>
      <c r="I106" s="80"/>
      <c r="J106" s="80"/>
      <c r="K106" s="80"/>
      <c r="L106" s="80"/>
      <c r="M106" s="79"/>
    </row>
    <row r="107" spans="1:13" ht="15.75" customHeight="1" x14ac:dyDescent="0.25">
      <c r="A107" s="115" t="s">
        <v>78</v>
      </c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7"/>
    </row>
    <row r="108" spans="1:13" ht="15.75" customHeight="1" x14ac:dyDescent="0.25">
      <c r="A108" s="50"/>
      <c r="B108" s="95" t="s">
        <v>5</v>
      </c>
      <c r="C108" s="119"/>
      <c r="D108" s="50"/>
      <c r="E108" s="78"/>
      <c r="F108" s="80"/>
      <c r="G108" s="80"/>
      <c r="H108" s="80"/>
      <c r="I108" s="80"/>
      <c r="J108" s="80"/>
      <c r="K108" s="80"/>
      <c r="L108" s="80"/>
      <c r="M108" s="79"/>
    </row>
    <row r="109" spans="1:13" ht="64.5" customHeight="1" x14ac:dyDescent="0.25">
      <c r="A109" s="50"/>
      <c r="B109" s="120" t="s">
        <v>88</v>
      </c>
      <c r="C109" s="121"/>
      <c r="D109" s="42" t="s">
        <v>42</v>
      </c>
      <c r="E109" s="120" t="s">
        <v>86</v>
      </c>
      <c r="F109" s="130"/>
      <c r="G109" s="130"/>
      <c r="H109" s="130"/>
      <c r="I109" s="130"/>
      <c r="J109" s="130"/>
      <c r="K109" s="130"/>
      <c r="L109" s="130"/>
      <c r="M109" s="121"/>
    </row>
    <row r="110" spans="1:13" ht="15.75" customHeight="1" x14ac:dyDescent="0.25">
      <c r="A110" s="50"/>
      <c r="B110" s="95" t="s">
        <v>6</v>
      </c>
      <c r="C110" s="119"/>
      <c r="D110" s="45"/>
      <c r="E110" s="78"/>
      <c r="F110" s="80"/>
      <c r="G110" s="80"/>
      <c r="H110" s="80"/>
      <c r="I110" s="80"/>
      <c r="J110" s="80"/>
      <c r="K110" s="80"/>
      <c r="L110" s="80"/>
      <c r="M110" s="79"/>
    </row>
    <row r="111" spans="1:13" ht="28.5" customHeight="1" x14ac:dyDescent="0.25">
      <c r="A111" s="50"/>
      <c r="B111" s="120" t="s">
        <v>90</v>
      </c>
      <c r="C111" s="121"/>
      <c r="D111" s="42" t="s">
        <v>91</v>
      </c>
      <c r="E111" s="120" t="s">
        <v>87</v>
      </c>
      <c r="F111" s="130"/>
      <c r="G111" s="130"/>
      <c r="H111" s="130"/>
      <c r="I111" s="130"/>
      <c r="J111" s="130"/>
      <c r="K111" s="130"/>
      <c r="L111" s="130"/>
      <c r="M111" s="121"/>
    </row>
    <row r="112" spans="1:13" ht="15.75" customHeight="1" x14ac:dyDescent="0.25">
      <c r="A112" s="50"/>
      <c r="B112" s="95" t="s">
        <v>7</v>
      </c>
      <c r="C112" s="119"/>
      <c r="D112" s="45"/>
      <c r="E112" s="120"/>
      <c r="F112" s="130"/>
      <c r="G112" s="130"/>
      <c r="H112" s="130"/>
      <c r="I112" s="130"/>
      <c r="J112" s="130"/>
      <c r="K112" s="130"/>
      <c r="L112" s="130"/>
      <c r="M112" s="121"/>
    </row>
    <row r="113" spans="1:13" ht="29.25" customHeight="1" x14ac:dyDescent="0.25">
      <c r="A113" s="50"/>
      <c r="B113" s="120" t="s">
        <v>92</v>
      </c>
      <c r="C113" s="121"/>
      <c r="D113" s="41" t="s">
        <v>42</v>
      </c>
      <c r="E113" s="120" t="s">
        <v>87</v>
      </c>
      <c r="F113" s="130"/>
      <c r="G113" s="130"/>
      <c r="H113" s="130"/>
      <c r="I113" s="130"/>
      <c r="J113" s="130"/>
      <c r="K113" s="130"/>
      <c r="L113" s="130"/>
      <c r="M113" s="121"/>
    </row>
    <row r="114" spans="1:13" ht="15.75" customHeight="1" x14ac:dyDescent="0.25">
      <c r="A114" s="50"/>
      <c r="B114" s="95" t="s">
        <v>8</v>
      </c>
      <c r="C114" s="119"/>
      <c r="D114" s="45"/>
      <c r="E114" s="78"/>
      <c r="F114" s="80"/>
      <c r="G114" s="80"/>
      <c r="H114" s="80"/>
      <c r="I114" s="80"/>
      <c r="J114" s="80"/>
      <c r="K114" s="80"/>
      <c r="L114" s="80"/>
      <c r="M114" s="79"/>
    </row>
    <row r="115" spans="1:13" ht="42.75" customHeight="1" x14ac:dyDescent="0.25">
      <c r="A115" s="50"/>
      <c r="B115" s="120" t="s">
        <v>93</v>
      </c>
      <c r="C115" s="121"/>
      <c r="D115" s="35" t="s">
        <v>49</v>
      </c>
      <c r="E115" s="78"/>
      <c r="F115" s="80"/>
      <c r="G115" s="80"/>
      <c r="H115" s="80"/>
      <c r="I115" s="80"/>
      <c r="J115" s="80"/>
      <c r="K115" s="80"/>
      <c r="L115" s="80"/>
      <c r="M115" s="79"/>
    </row>
    <row r="116" spans="1:13" ht="35.25" customHeight="1" x14ac:dyDescent="0.25">
      <c r="A116" s="115" t="s">
        <v>79</v>
      </c>
      <c r="B116" s="116"/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7"/>
    </row>
    <row r="117" spans="1:13" ht="15.75" customHeight="1" x14ac:dyDescent="0.25">
      <c r="A117" s="50"/>
      <c r="B117" s="67" t="s">
        <v>5</v>
      </c>
      <c r="C117" s="68"/>
      <c r="D117" s="50"/>
      <c r="E117" s="78"/>
      <c r="F117" s="80"/>
      <c r="G117" s="80"/>
      <c r="H117" s="80"/>
      <c r="I117" s="80"/>
      <c r="J117" s="80"/>
      <c r="K117" s="80"/>
      <c r="L117" s="80"/>
      <c r="M117" s="79"/>
    </row>
    <row r="118" spans="1:13" ht="34.5" customHeight="1" x14ac:dyDescent="0.25">
      <c r="A118" s="50"/>
      <c r="B118" s="118" t="s">
        <v>62</v>
      </c>
      <c r="C118" s="64"/>
      <c r="D118" s="43" t="s">
        <v>42</v>
      </c>
      <c r="E118" s="120" t="s">
        <v>86</v>
      </c>
      <c r="F118" s="130"/>
      <c r="G118" s="130"/>
      <c r="H118" s="130"/>
      <c r="I118" s="130"/>
      <c r="J118" s="130"/>
      <c r="K118" s="130"/>
      <c r="L118" s="130"/>
      <c r="M118" s="121"/>
    </row>
    <row r="119" spans="1:13" ht="15.75" customHeight="1" x14ac:dyDescent="0.25">
      <c r="A119" s="50"/>
      <c r="B119" s="67" t="s">
        <v>6</v>
      </c>
      <c r="C119" s="68"/>
      <c r="D119" s="45"/>
      <c r="E119" s="120"/>
      <c r="F119" s="130"/>
      <c r="G119" s="130"/>
      <c r="H119" s="130"/>
      <c r="I119" s="130"/>
      <c r="J119" s="130"/>
      <c r="K119" s="130"/>
      <c r="L119" s="130"/>
      <c r="M119" s="121"/>
    </row>
    <row r="120" spans="1:13" ht="26.25" customHeight="1" x14ac:dyDescent="0.25">
      <c r="A120" s="50"/>
      <c r="B120" s="118" t="s">
        <v>63</v>
      </c>
      <c r="C120" s="64"/>
      <c r="D120" s="41" t="s">
        <v>94</v>
      </c>
      <c r="E120" s="120" t="s">
        <v>87</v>
      </c>
      <c r="F120" s="130"/>
      <c r="G120" s="130"/>
      <c r="H120" s="130"/>
      <c r="I120" s="130"/>
      <c r="J120" s="130"/>
      <c r="K120" s="130"/>
      <c r="L120" s="130"/>
      <c r="M120" s="121"/>
    </row>
    <row r="121" spans="1:13" ht="15.75" customHeight="1" x14ac:dyDescent="0.25">
      <c r="A121" s="50"/>
      <c r="B121" s="67" t="s">
        <v>7</v>
      </c>
      <c r="C121" s="68"/>
      <c r="D121" s="45"/>
      <c r="E121" s="120"/>
      <c r="F121" s="130"/>
      <c r="G121" s="130"/>
      <c r="H121" s="130"/>
      <c r="I121" s="130"/>
      <c r="J121" s="130"/>
      <c r="K121" s="130"/>
      <c r="L121" s="130"/>
      <c r="M121" s="121"/>
    </row>
    <row r="122" spans="1:13" ht="21" customHeight="1" x14ac:dyDescent="0.25">
      <c r="A122" s="50"/>
      <c r="B122" s="118" t="s">
        <v>64</v>
      </c>
      <c r="C122" s="64"/>
      <c r="D122" s="43" t="s">
        <v>42</v>
      </c>
      <c r="E122" s="120" t="s">
        <v>87</v>
      </c>
      <c r="F122" s="130"/>
      <c r="G122" s="130"/>
      <c r="H122" s="130"/>
      <c r="I122" s="130"/>
      <c r="J122" s="130"/>
      <c r="K122" s="130"/>
      <c r="L122" s="130"/>
      <c r="M122" s="121"/>
    </row>
    <row r="123" spans="1:13" ht="15.75" customHeight="1" x14ac:dyDescent="0.25">
      <c r="A123" s="50"/>
      <c r="B123" s="67" t="s">
        <v>8</v>
      </c>
      <c r="C123" s="68"/>
      <c r="D123" s="45"/>
      <c r="E123" s="120"/>
      <c r="F123" s="130"/>
      <c r="G123" s="130"/>
      <c r="H123" s="130"/>
      <c r="I123" s="130"/>
      <c r="J123" s="130"/>
      <c r="K123" s="130"/>
      <c r="L123" s="130"/>
      <c r="M123" s="121"/>
    </row>
    <row r="124" spans="1:13" ht="15.75" customHeight="1" x14ac:dyDescent="0.25">
      <c r="A124" s="50"/>
      <c r="B124" s="118" t="s">
        <v>58</v>
      </c>
      <c r="C124" s="64"/>
      <c r="D124" s="43" t="s">
        <v>49</v>
      </c>
      <c r="E124" s="120"/>
      <c r="F124" s="130"/>
      <c r="G124" s="130"/>
      <c r="H124" s="130"/>
      <c r="I124" s="130"/>
      <c r="J124" s="130"/>
      <c r="K124" s="130"/>
      <c r="L124" s="130"/>
      <c r="M124" s="121"/>
    </row>
    <row r="125" spans="1:13" ht="30.75" customHeight="1" x14ac:dyDescent="0.25">
      <c r="A125" s="115" t="s">
        <v>80</v>
      </c>
      <c r="B125" s="116"/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  <c r="M125" s="117"/>
    </row>
    <row r="126" spans="1:13" ht="15.75" customHeight="1" x14ac:dyDescent="0.25">
      <c r="A126" s="50"/>
      <c r="B126" s="67" t="s">
        <v>5</v>
      </c>
      <c r="C126" s="64"/>
      <c r="D126" s="50"/>
      <c r="E126" s="78"/>
      <c r="F126" s="80"/>
      <c r="G126" s="80"/>
      <c r="H126" s="80"/>
      <c r="I126" s="80"/>
      <c r="J126" s="80"/>
      <c r="K126" s="80"/>
      <c r="L126" s="80"/>
      <c r="M126" s="79"/>
    </row>
    <row r="127" spans="1:13" ht="58.5" customHeight="1" x14ac:dyDescent="0.25">
      <c r="A127" s="50"/>
      <c r="B127" s="127" t="s">
        <v>95</v>
      </c>
      <c r="C127" s="64"/>
      <c r="D127" s="36" t="s">
        <v>42</v>
      </c>
      <c r="E127" s="120" t="s">
        <v>102</v>
      </c>
      <c r="F127" s="130"/>
      <c r="G127" s="130"/>
      <c r="H127" s="130"/>
      <c r="I127" s="130"/>
      <c r="J127" s="130"/>
      <c r="K127" s="130"/>
      <c r="L127" s="130"/>
      <c r="M127" s="121"/>
    </row>
    <row r="128" spans="1:13" ht="15.75" customHeight="1" x14ac:dyDescent="0.25">
      <c r="A128" s="50"/>
      <c r="B128" s="67" t="s">
        <v>6</v>
      </c>
      <c r="C128" s="64"/>
      <c r="D128" s="45"/>
      <c r="E128" s="78"/>
      <c r="F128" s="80"/>
      <c r="G128" s="80"/>
      <c r="H128" s="80"/>
      <c r="I128" s="80"/>
      <c r="J128" s="80"/>
      <c r="K128" s="80"/>
      <c r="L128" s="80"/>
      <c r="M128" s="79"/>
    </row>
    <row r="129" spans="1:13" ht="95.25" customHeight="1" x14ac:dyDescent="0.25">
      <c r="A129" s="50"/>
      <c r="B129" s="129" t="s">
        <v>96</v>
      </c>
      <c r="C129" s="64"/>
      <c r="D129" s="19" t="s">
        <v>48</v>
      </c>
      <c r="E129" s="120" t="s">
        <v>98</v>
      </c>
      <c r="F129" s="130"/>
      <c r="G129" s="130"/>
      <c r="H129" s="130"/>
      <c r="I129" s="130"/>
      <c r="J129" s="130"/>
      <c r="K129" s="130"/>
      <c r="L129" s="130"/>
      <c r="M129" s="121"/>
    </row>
    <row r="130" spans="1:13" ht="15.75" customHeight="1" x14ac:dyDescent="0.25">
      <c r="A130" s="50"/>
      <c r="B130" s="67" t="s">
        <v>7</v>
      </c>
      <c r="C130" s="64"/>
      <c r="D130" s="45"/>
      <c r="E130" s="78"/>
      <c r="F130" s="80"/>
      <c r="G130" s="80"/>
      <c r="H130" s="80"/>
      <c r="I130" s="80"/>
      <c r="J130" s="80"/>
      <c r="K130" s="80"/>
      <c r="L130" s="80"/>
      <c r="M130" s="79"/>
    </row>
    <row r="131" spans="1:13" ht="44.25" customHeight="1" x14ac:dyDescent="0.25">
      <c r="A131" s="50"/>
      <c r="B131" s="127" t="s">
        <v>99</v>
      </c>
      <c r="C131" s="64"/>
      <c r="D131" s="36" t="s">
        <v>42</v>
      </c>
      <c r="E131" s="120" t="s">
        <v>59</v>
      </c>
      <c r="F131" s="130"/>
      <c r="G131" s="130"/>
      <c r="H131" s="130"/>
      <c r="I131" s="130"/>
      <c r="J131" s="130"/>
      <c r="K131" s="130"/>
      <c r="L131" s="130"/>
      <c r="M131" s="121"/>
    </row>
    <row r="132" spans="1:13" ht="15.75" customHeight="1" x14ac:dyDescent="0.25">
      <c r="A132" s="50"/>
      <c r="B132" s="67" t="s">
        <v>8</v>
      </c>
      <c r="C132" s="64"/>
      <c r="D132" s="45"/>
      <c r="E132" s="78"/>
      <c r="F132" s="80"/>
      <c r="G132" s="80"/>
      <c r="H132" s="80"/>
      <c r="I132" s="80"/>
      <c r="J132" s="80"/>
      <c r="K132" s="80"/>
      <c r="L132" s="80"/>
      <c r="M132" s="79"/>
    </row>
    <row r="133" spans="1:13" ht="39" customHeight="1" x14ac:dyDescent="0.25">
      <c r="A133" s="50"/>
      <c r="B133" s="128" t="s">
        <v>100</v>
      </c>
      <c r="C133" s="69"/>
      <c r="D133" s="36" t="s">
        <v>49</v>
      </c>
      <c r="E133" s="125" t="s">
        <v>101</v>
      </c>
      <c r="F133" s="126"/>
      <c r="G133" s="126"/>
      <c r="H133" s="126"/>
      <c r="I133" s="126"/>
      <c r="J133" s="126"/>
      <c r="K133" s="126"/>
      <c r="L133" s="126"/>
      <c r="M133" s="126"/>
    </row>
    <row r="134" spans="1:13" ht="15.75" customHeight="1" x14ac:dyDescent="0.25">
      <c r="A134" s="66" t="s">
        <v>111</v>
      </c>
      <c r="B134" s="122"/>
      <c r="C134" s="122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</row>
    <row r="135" spans="1:13" ht="15.75" customHeight="1" x14ac:dyDescent="0.25">
      <c r="A135" s="123" t="s">
        <v>112</v>
      </c>
      <c r="B135" s="124"/>
      <c r="C135" s="124"/>
      <c r="D135" s="124"/>
      <c r="E135" s="124"/>
      <c r="F135" s="124"/>
      <c r="G135" s="124"/>
      <c r="H135" s="124"/>
      <c r="I135" s="124"/>
      <c r="J135" s="124"/>
      <c r="K135" s="124"/>
      <c r="L135" s="124"/>
      <c r="M135" s="124"/>
    </row>
    <row r="136" spans="1:13" ht="19.5" customHeight="1" x14ac:dyDescent="0.25">
      <c r="A136" s="4" t="s">
        <v>30</v>
      </c>
      <c r="B136" s="4"/>
      <c r="C136" s="4"/>
      <c r="D136" s="4"/>
    </row>
    <row r="137" spans="1:13" ht="6.75" customHeight="1" x14ac:dyDescent="0.25">
      <c r="A137" s="91" t="s">
        <v>31</v>
      </c>
      <c r="B137" s="91"/>
      <c r="C137" s="91"/>
      <c r="D137" s="91"/>
    </row>
    <row r="138" spans="1:13" ht="19.5" customHeight="1" x14ac:dyDescent="0.25">
      <c r="A138" s="28" t="s">
        <v>112</v>
      </c>
      <c r="B138" s="28"/>
      <c r="C138" s="28"/>
      <c r="D138" s="5"/>
    </row>
    <row r="139" spans="1:13" x14ac:dyDescent="0.25">
      <c r="A139" s="92" t="s">
        <v>44</v>
      </c>
      <c r="B139" s="92"/>
      <c r="C139" s="92"/>
      <c r="D139" s="92"/>
      <c r="E139" s="92"/>
    </row>
    <row r="140" spans="1:13" x14ac:dyDescent="0.25">
      <c r="A140" s="92"/>
      <c r="B140" s="92"/>
      <c r="C140" s="92"/>
      <c r="D140" s="92"/>
      <c r="E140" s="92"/>
      <c r="G140" s="93"/>
      <c r="H140" s="93"/>
      <c r="J140" s="107" t="s">
        <v>45</v>
      </c>
      <c r="K140" s="107"/>
      <c r="L140" s="107"/>
      <c r="M140" s="107"/>
    </row>
    <row r="141" spans="1:13" ht="15.75" customHeight="1" x14ac:dyDescent="0.25">
      <c r="A141" s="11"/>
      <c r="B141" s="11"/>
      <c r="C141" s="11"/>
      <c r="D141" s="11"/>
      <c r="E141" s="11"/>
      <c r="G141" s="94" t="s">
        <v>9</v>
      </c>
      <c r="H141" s="94"/>
      <c r="J141" s="106" t="s">
        <v>68</v>
      </c>
      <c r="K141" s="106"/>
      <c r="L141" s="106"/>
      <c r="M141" s="106"/>
    </row>
    <row r="142" spans="1:13" ht="43.5" customHeight="1" x14ac:dyDescent="0.25">
      <c r="A142" s="92" t="s">
        <v>46</v>
      </c>
      <c r="B142" s="92"/>
      <c r="C142" s="92"/>
      <c r="D142" s="92"/>
      <c r="E142" s="92"/>
      <c r="G142" s="93"/>
      <c r="H142" s="93"/>
      <c r="J142" s="107" t="s">
        <v>47</v>
      </c>
      <c r="K142" s="107"/>
      <c r="L142" s="107"/>
      <c r="M142" s="107"/>
    </row>
    <row r="143" spans="1:13" ht="15.75" customHeight="1" x14ac:dyDescent="0.25">
      <c r="A143" s="92"/>
      <c r="B143" s="92"/>
      <c r="C143" s="92"/>
      <c r="D143" s="92"/>
      <c r="E143" s="92"/>
      <c r="G143" s="94" t="s">
        <v>9</v>
      </c>
      <c r="H143" s="94"/>
      <c r="J143" s="106" t="s">
        <v>68</v>
      </c>
      <c r="K143" s="106"/>
      <c r="L143" s="106"/>
      <c r="M143" s="106"/>
    </row>
  </sheetData>
  <mergeCells count="153">
    <mergeCell ref="A142:E143"/>
    <mergeCell ref="G142:H142"/>
    <mergeCell ref="J142:M142"/>
    <mergeCell ref="G143:H143"/>
    <mergeCell ref="J143:M143"/>
    <mergeCell ref="E54:G54"/>
    <mergeCell ref="H54:J54"/>
    <mergeCell ref="G141:H141"/>
    <mergeCell ref="J141:M141"/>
    <mergeCell ref="J140:M140"/>
    <mergeCell ref="A137:D137"/>
    <mergeCell ref="B97:C97"/>
    <mergeCell ref="B99:C99"/>
    <mergeCell ref="B108:C108"/>
    <mergeCell ref="B112:C112"/>
    <mergeCell ref="A139:E140"/>
    <mergeCell ref="G140:H140"/>
    <mergeCell ref="K54:M54"/>
    <mergeCell ref="B84:M84"/>
    <mergeCell ref="A93:M93"/>
    <mergeCell ref="B57:M57"/>
    <mergeCell ref="B66:M66"/>
    <mergeCell ref="B75:M75"/>
    <mergeCell ref="B96:C96"/>
    <mergeCell ref="E96:M96"/>
    <mergeCell ref="R32:T32"/>
    <mergeCell ref="U32:W32"/>
    <mergeCell ref="X32:Z32"/>
    <mergeCell ref="B34:D34"/>
    <mergeCell ref="B38:D38"/>
    <mergeCell ref="A42:M42"/>
    <mergeCell ref="B35:D35"/>
    <mergeCell ref="B36:D36"/>
    <mergeCell ref="B37:D37"/>
    <mergeCell ref="B20:M20"/>
    <mergeCell ref="B23:M23"/>
    <mergeCell ref="A32:A33"/>
    <mergeCell ref="B32:D33"/>
    <mergeCell ref="E32:G32"/>
    <mergeCell ref="H32:J32"/>
    <mergeCell ref="K32:M32"/>
    <mergeCell ref="B26:M26"/>
    <mergeCell ref="B24:M24"/>
    <mergeCell ref="B25:M25"/>
    <mergeCell ref="B27:M27"/>
    <mergeCell ref="J1:M4"/>
    <mergeCell ref="A5:M5"/>
    <mergeCell ref="A6:M6"/>
    <mergeCell ref="B8:C8"/>
    <mergeCell ref="D8:K8"/>
    <mergeCell ref="B9:C9"/>
    <mergeCell ref="D9:J9"/>
    <mergeCell ref="B10:C10"/>
    <mergeCell ref="D10:K10"/>
    <mergeCell ref="B11:C11"/>
    <mergeCell ref="D11:J11"/>
    <mergeCell ref="B12:C12"/>
    <mergeCell ref="D12:E12"/>
    <mergeCell ref="F12:G12"/>
    <mergeCell ref="H12:K12"/>
    <mergeCell ref="B13:C13"/>
    <mergeCell ref="D13:E13"/>
    <mergeCell ref="F13:G13"/>
    <mergeCell ref="H13:K13"/>
    <mergeCell ref="A14:M14"/>
    <mergeCell ref="B16:M16"/>
    <mergeCell ref="B17:M17"/>
    <mergeCell ref="B100:C100"/>
    <mergeCell ref="E100:M100"/>
    <mergeCell ref="B101:C101"/>
    <mergeCell ref="E101:M101"/>
    <mergeCell ref="E105:M105"/>
    <mergeCell ref="E97:M97"/>
    <mergeCell ref="A30:J30"/>
    <mergeCell ref="A39:M39"/>
    <mergeCell ref="B40:M40"/>
    <mergeCell ref="B41:M41"/>
    <mergeCell ref="A53:G53"/>
    <mergeCell ref="A94:M94"/>
    <mergeCell ref="A44:M44"/>
    <mergeCell ref="A47:A48"/>
    <mergeCell ref="B47:D48"/>
    <mergeCell ref="E47:G47"/>
    <mergeCell ref="H47:J47"/>
    <mergeCell ref="K47:M47"/>
    <mergeCell ref="B49:D49"/>
    <mergeCell ref="B50:D50"/>
    <mergeCell ref="A54:A55"/>
    <mergeCell ref="B54:B55"/>
    <mergeCell ref="C54:C55"/>
    <mergeCell ref="D54:D55"/>
    <mergeCell ref="B120:C120"/>
    <mergeCell ref="E120:M120"/>
    <mergeCell ref="B121:C121"/>
    <mergeCell ref="E121:M121"/>
    <mergeCell ref="B122:C122"/>
    <mergeCell ref="E112:M112"/>
    <mergeCell ref="B113:C113"/>
    <mergeCell ref="E113:M113"/>
    <mergeCell ref="E122:M122"/>
    <mergeCell ref="B117:C117"/>
    <mergeCell ref="E117:M117"/>
    <mergeCell ref="B118:C118"/>
    <mergeCell ref="E118:M118"/>
    <mergeCell ref="B119:C119"/>
    <mergeCell ref="E119:M119"/>
    <mergeCell ref="B126:C126"/>
    <mergeCell ref="E126:M126"/>
    <mergeCell ref="B127:C127"/>
    <mergeCell ref="E127:M127"/>
    <mergeCell ref="B128:C128"/>
    <mergeCell ref="E128:M128"/>
    <mergeCell ref="B123:C123"/>
    <mergeCell ref="E123:M123"/>
    <mergeCell ref="B124:C124"/>
    <mergeCell ref="E124:M124"/>
    <mergeCell ref="A125:M125"/>
    <mergeCell ref="A134:M134"/>
    <mergeCell ref="A135:M135"/>
    <mergeCell ref="E132:M132"/>
    <mergeCell ref="E133:M133"/>
    <mergeCell ref="B130:C130"/>
    <mergeCell ref="B131:C131"/>
    <mergeCell ref="B132:C132"/>
    <mergeCell ref="B133:C133"/>
    <mergeCell ref="B129:C129"/>
    <mergeCell ref="E129:M129"/>
    <mergeCell ref="E130:M130"/>
    <mergeCell ref="E131:M131"/>
    <mergeCell ref="A98:M98"/>
    <mergeCell ref="B104:C104"/>
    <mergeCell ref="B105:C105"/>
    <mergeCell ref="B106:C106"/>
    <mergeCell ref="A107:M107"/>
    <mergeCell ref="A116:M116"/>
    <mergeCell ref="B114:C114"/>
    <mergeCell ref="E114:M114"/>
    <mergeCell ref="B115:C115"/>
    <mergeCell ref="E115:M115"/>
    <mergeCell ref="E108:M108"/>
    <mergeCell ref="B109:C109"/>
    <mergeCell ref="E109:M109"/>
    <mergeCell ref="B110:C110"/>
    <mergeCell ref="E110:M110"/>
    <mergeCell ref="B111:C111"/>
    <mergeCell ref="E111:M111"/>
    <mergeCell ref="E106:M106"/>
    <mergeCell ref="B102:C102"/>
    <mergeCell ref="E102:M102"/>
    <mergeCell ref="B103:C103"/>
    <mergeCell ref="E103:M103"/>
    <mergeCell ref="E104:M104"/>
    <mergeCell ref="E99:M99"/>
  </mergeCells>
  <pageMargins left="0.16" right="0.16" top="0.35" bottom="0.3" header="0.31496062992125984" footer="0.31496062992125984"/>
  <pageSetup paperSize="9" scale="82" orientation="landscape" r:id="rId1"/>
  <rowBreaks count="1" manualBreakCount="1">
    <brk id="8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2818340</vt:lpstr>
      <vt:lpstr>'2818340'!Область_друку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2023-02-03T07:30:12Z</cp:lastPrinted>
  <dcterms:created xsi:type="dcterms:W3CDTF">2018-12-28T08:43:53Z</dcterms:created>
  <dcterms:modified xsi:type="dcterms:W3CDTF">2023-02-15T11:08:53Z</dcterms:modified>
</cp:coreProperties>
</file>