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И ПО ПАСПОРТАХ ЗЕМЕЛЬНЕ\"/>
    </mc:Choice>
  </mc:AlternateContent>
  <bookViews>
    <workbookView xWindow="0" yWindow="0" windowWidth="28800" windowHeight="12435"/>
  </bookViews>
  <sheets>
    <sheet name="3610160" sheetId="2" r:id="rId1"/>
  </sheets>
  <calcPr calcId="152511"/>
</workbook>
</file>

<file path=xl/calcChain.xml><?xml version="1.0" encoding="utf-8"?>
<calcChain xmlns="http://schemas.openxmlformats.org/spreadsheetml/2006/main">
  <c r="J42" i="2" l="1"/>
  <c r="G42" i="2"/>
  <c r="H23" i="2"/>
  <c r="H24" i="2"/>
  <c r="E23" i="2"/>
  <c r="E24" i="2"/>
  <c r="H16" i="2"/>
  <c r="D16" i="2"/>
  <c r="L42" i="2"/>
  <c r="K42" i="2"/>
  <c r="G24" i="2"/>
  <c r="F24" i="2"/>
  <c r="D24" i="2"/>
  <c r="C24" i="2"/>
  <c r="J23" i="2"/>
  <c r="I23" i="2"/>
  <c r="I16" i="2"/>
  <c r="G16" i="2"/>
  <c r="N23" i="2"/>
  <c r="I24" i="2"/>
  <c r="J16" i="2"/>
  <c r="J24" i="2"/>
  <c r="M42" i="2"/>
  <c r="K24" i="2"/>
  <c r="K23" i="2"/>
</calcChain>
</file>

<file path=xl/sharedStrings.xml><?xml version="1.0" encoding="utf-8"?>
<sst xmlns="http://schemas.openxmlformats.org/spreadsheetml/2006/main" count="127" uniqueCount="66">
  <si>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</si>
  <si>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</si>
  <si>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</si>
  <si>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</si>
  <si>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</si>
  <si>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</si>
  <si>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</si>
  <si>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</si>
  <si>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</si>
  <si>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</si>
  <si>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</si>
  <si>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</si>
  <si>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</si>
  <si>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</si>
  <si>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</si>
  <si>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</si>
  <si>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</si>
  <si>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</si>
  <si>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</si>
  <si>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</si>
  <si>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</si>
  <si>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</si>
  <si>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</si>
  <si>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</si>
  <si>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</si>
  <si>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</si>
  <si>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</si>
  <si>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</si>
  <si>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</si>
  <si>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</si>
  <si>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</si>
  <si>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</si>
  <si>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</si>
  <si>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</si>
  <si>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</si>
  <si>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</si>
  <si>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</si>
  <si>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</si>
  <si>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</si>
  <si>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</si>
  <si>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</si>
  <si>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</si>
  <si>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</si>
  <si>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</si>
  <si>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</si>
  <si>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Обсяг видатків на забезпечення виконання наданих законодавством повноважень</t>
  </si>
  <si>
    <t>кошторис</t>
  </si>
  <si>
    <t>кількість штатних одиниць</t>
  </si>
  <si>
    <t>од.</t>
  </si>
  <si>
    <t>штатний розпис</t>
  </si>
  <si>
    <t>розрахунок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</si>
  <si>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</si>
  <si>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 </t>
  </si>
  <si>
    <t>Керівництво і управління у відповідній сфері у містах(місті Києві), селищах, селах, об’єднаних територіальних  громадах_</t>
  </si>
  <si>
    <t>Причина відхилення - економія коштів</t>
  </si>
  <si>
    <t>тис.грн.</t>
  </si>
  <si>
    <t>Пояснення щодо причин розбіжностей між затвердженими та досягнутими результативними показниками - економія коштів</t>
  </si>
  <si>
    <t>Кількість листів, звернень, заяв, скарг</t>
  </si>
  <si>
    <t>Кількість підрозділів</t>
  </si>
  <si>
    <t>%</t>
  </si>
  <si>
    <t>Управління земельних ресурсів Хмельницької міської ради</t>
  </si>
  <si>
    <t>про виконання паспорта бюджетної програми місцевого бюджету за 2022 рік</t>
  </si>
  <si>
    <t>Пояснення щодо причин розбіжностей між затвердженими та досягнутими результативними показниками- Відхилення у зв'язку з економією по оплаті праці з нарахуваннями,  по видаткам на відрядження, у зв’язку з введенням військового стану в країні виникла розбіжність між запланованими та фактичними показниками.</t>
  </si>
  <si>
    <t>Людмила МАТВЕЄВА</t>
  </si>
  <si>
    <t>(Власне ім'я, ПРІЗВИЩЕ)</t>
  </si>
  <si>
    <t>Ірина ВЕРБІЦЬКА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</si>
</sst>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/>
    <xf numFmtId="0" fontId="5" fillId="0" borderId="0" xfId="0" applyFont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selection activeCell="D47" sqref="D47"/>
    </sheetView>
  </sheetViews>
  <sheetFormatPr defaultColWidth="13.7109375" defaultRowHeight="15" x14ac:dyDescent="0.25"/>
  <cols>
    <col min="1" max="1" width="5.85546875" customWidth="1"/>
    <col min="2" max="2" width="25" customWidth="1"/>
    <col min="4" max="4" width="14.7109375" customWidth="1"/>
    <col min="5" max="5" width="12.7109375" customWidth="1"/>
    <col min="6" max="6" width="12.5703125" customWidth="1"/>
    <col min="7" max="7" width="14.28515625" bestFit="1" customWidth="1"/>
    <col min="8" max="8" width="14.5703125" customWidth="1"/>
    <col min="9" max="9" width="14.140625" customWidth="1"/>
    <col min="10" max="10" width="14" customWidth="1"/>
    <col min="11" max="11" width="14.42578125" customWidth="1"/>
    <col min="12" max="12" width="12.28515625" customWidth="1"/>
    <col min="13" max="13" width="14.5703125" customWidth="1"/>
  </cols>
  <sheetData>
    <row r="1" spans="1:13" x14ac:dyDescent="0.25">
      <c r="K1" s="38" t="s">
        <v>44</v>
      </c>
      <c r="L1" s="39"/>
      <c r="M1" s="39"/>
    </row>
    <row r="2" spans="1:13" ht="46.5" customHeight="1" x14ac:dyDescent="0.25">
      <c r="K2" s="39"/>
      <c r="L2" s="39"/>
      <c r="M2" s="39"/>
    </row>
    <row r="3" spans="1:13" ht="15.75" x14ac:dyDescent="0.2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33" t="s">
        <v>61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8" customHeight="1" x14ac:dyDescent="0.25">
      <c r="A5" s="37" t="s">
        <v>0</v>
      </c>
      <c r="B5" s="16">
        <v>3600000</v>
      </c>
      <c r="C5" s="1"/>
      <c r="E5" s="31" t="s">
        <v>60</v>
      </c>
      <c r="F5" s="31"/>
      <c r="G5" s="31"/>
      <c r="H5" s="31"/>
      <c r="I5" s="31"/>
      <c r="J5" s="31"/>
      <c r="K5" s="31"/>
      <c r="L5" s="31"/>
      <c r="M5" s="31"/>
    </row>
    <row r="6" spans="1:13" ht="11.25" customHeight="1" x14ac:dyDescent="0.25">
      <c r="A6" s="37"/>
      <c r="B6" s="6" t="s">
        <v>1</v>
      </c>
      <c r="C6" s="1"/>
      <c r="E6" s="27" t="s">
        <v>21</v>
      </c>
      <c r="F6" s="27"/>
      <c r="G6" s="27"/>
      <c r="H6" s="27"/>
      <c r="I6" s="27"/>
      <c r="J6" s="27"/>
      <c r="K6" s="27"/>
      <c r="L6" s="27"/>
      <c r="M6" s="27"/>
    </row>
    <row r="7" spans="1:13" ht="20.25" customHeight="1" x14ac:dyDescent="0.25">
      <c r="A7" s="37" t="s">
        <v>2</v>
      </c>
      <c r="B7" s="5">
        <v>3610000</v>
      </c>
      <c r="C7" s="1"/>
      <c r="E7" s="31" t="s">
        <v>60</v>
      </c>
      <c r="F7" s="31"/>
      <c r="G7" s="31"/>
      <c r="H7" s="31"/>
      <c r="I7" s="31"/>
      <c r="J7" s="31"/>
      <c r="K7" s="31"/>
      <c r="L7" s="31"/>
      <c r="M7" s="31"/>
    </row>
    <row r="8" spans="1:13" ht="20.25" customHeight="1" x14ac:dyDescent="0.25">
      <c r="A8" s="37"/>
      <c r="B8" s="6" t="s">
        <v>1</v>
      </c>
      <c r="C8" s="1"/>
      <c r="E8" s="27" t="s">
        <v>20</v>
      </c>
      <c r="F8" s="27"/>
      <c r="G8" s="27"/>
      <c r="H8" s="27"/>
      <c r="I8" s="27"/>
      <c r="J8" s="27"/>
      <c r="K8" s="27"/>
      <c r="L8" s="27"/>
      <c r="M8" s="27"/>
    </row>
    <row r="9" spans="1:13" ht="18.75" customHeight="1" x14ac:dyDescent="0.25">
      <c r="A9" s="37" t="s">
        <v>3</v>
      </c>
      <c r="B9" s="5">
        <v>3610160</v>
      </c>
      <c r="C9" s="5">
        <v>111</v>
      </c>
      <c r="E9" s="31" t="s">
        <v>53</v>
      </c>
      <c r="F9" s="31"/>
      <c r="G9" s="31"/>
      <c r="H9" s="31"/>
      <c r="I9" s="31"/>
      <c r="J9" s="31"/>
      <c r="K9" s="31"/>
      <c r="L9" s="31"/>
      <c r="M9" s="31"/>
    </row>
    <row r="10" spans="1:13" ht="14.25" customHeight="1" x14ac:dyDescent="0.25">
      <c r="A10" s="37"/>
      <c r="B10" s="7" t="s">
        <v>1</v>
      </c>
      <c r="C10" s="7" t="s">
        <v>4</v>
      </c>
      <c r="E10" s="32" t="s">
        <v>22</v>
      </c>
      <c r="F10" s="32"/>
      <c r="G10" s="32"/>
      <c r="H10" s="32"/>
      <c r="I10" s="32"/>
      <c r="J10" s="32"/>
      <c r="K10" s="32"/>
      <c r="L10" s="32"/>
      <c r="M10" s="32"/>
    </row>
    <row r="11" spans="1:13" ht="33" customHeight="1" x14ac:dyDescent="0.25">
      <c r="A11" s="37" t="s">
        <v>5</v>
      </c>
      <c r="B11" s="34" t="s">
        <v>24</v>
      </c>
      <c r="C11" s="34"/>
      <c r="D11" s="34"/>
    </row>
    <row r="12" spans="1:13" ht="15.75" x14ac:dyDescent="0.25">
      <c r="A12" s="37"/>
      <c r="B12" s="34" t="s">
        <v>10</v>
      </c>
      <c r="C12" s="34"/>
      <c r="D12" s="34"/>
    </row>
    <row r="13" spans="1:13" ht="15.75" x14ac:dyDescent="0.25">
      <c r="B13" s="29" t="s">
        <v>25</v>
      </c>
      <c r="C13" s="29"/>
      <c r="D13" s="29"/>
      <c r="E13" s="29" t="s">
        <v>26</v>
      </c>
      <c r="F13" s="29"/>
      <c r="G13" s="29"/>
      <c r="H13" s="29" t="s">
        <v>27</v>
      </c>
      <c r="I13" s="29"/>
      <c r="J13" s="29"/>
    </row>
    <row r="14" spans="1:13" ht="31.5" x14ac:dyDescent="0.25">
      <c r="B14" s="8" t="s">
        <v>28</v>
      </c>
      <c r="C14" s="8" t="s">
        <v>29</v>
      </c>
      <c r="D14" s="8" t="s">
        <v>30</v>
      </c>
      <c r="E14" s="8" t="s">
        <v>28</v>
      </c>
      <c r="F14" s="8" t="s">
        <v>29</v>
      </c>
      <c r="G14" s="8" t="s">
        <v>30</v>
      </c>
      <c r="H14" s="8" t="s">
        <v>28</v>
      </c>
      <c r="I14" s="8" t="s">
        <v>29</v>
      </c>
      <c r="J14" s="8" t="s">
        <v>30</v>
      </c>
    </row>
    <row r="15" spans="1:13" ht="15.75" x14ac:dyDescent="0.25"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8">
        <v>6</v>
      </c>
      <c r="H15" s="8">
        <v>7</v>
      </c>
      <c r="I15" s="8">
        <v>8</v>
      </c>
      <c r="J15" s="8">
        <v>9</v>
      </c>
    </row>
    <row r="16" spans="1:13" s="22" customFormat="1" ht="15.75" x14ac:dyDescent="0.25">
      <c r="B16" s="18">
        <v>9970960</v>
      </c>
      <c r="C16" s="18">
        <v>40000</v>
      </c>
      <c r="D16" s="18">
        <f>B16+C16</f>
        <v>10010960</v>
      </c>
      <c r="E16" s="18">
        <v>7174048.8399999999</v>
      </c>
      <c r="F16" s="18">
        <v>24600</v>
      </c>
      <c r="G16" s="18">
        <f>E16+F16</f>
        <v>7198648.8399999999</v>
      </c>
      <c r="H16" s="18">
        <f>E16-B16</f>
        <v>-2796911.16</v>
      </c>
      <c r="I16" s="18">
        <f>F16-C16</f>
        <v>-15400</v>
      </c>
      <c r="J16" s="18">
        <f>G16-D16</f>
        <v>-2812311.16</v>
      </c>
    </row>
    <row r="17" spans="1:14" ht="15.75" x14ac:dyDescent="0.25">
      <c r="A17" s="4"/>
    </row>
    <row r="18" spans="1:14" ht="15.75" x14ac:dyDescent="0.25">
      <c r="A18" s="37" t="s">
        <v>6</v>
      </c>
      <c r="B18" s="28" t="s">
        <v>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4" ht="15.75" x14ac:dyDescent="0.25">
      <c r="A19" s="37"/>
      <c r="B19" s="1" t="s">
        <v>10</v>
      </c>
    </row>
    <row r="20" spans="1:14" ht="79.5" customHeight="1" x14ac:dyDescent="0.25">
      <c r="A20" s="29" t="s">
        <v>40</v>
      </c>
      <c r="B20" s="29" t="s">
        <v>39</v>
      </c>
      <c r="C20" s="29" t="s">
        <v>25</v>
      </c>
      <c r="D20" s="29"/>
      <c r="E20" s="29"/>
      <c r="F20" s="29" t="s">
        <v>26</v>
      </c>
      <c r="G20" s="29"/>
      <c r="H20" s="29"/>
      <c r="I20" s="29" t="s">
        <v>27</v>
      </c>
      <c r="J20" s="29"/>
      <c r="K20" s="29"/>
    </row>
    <row r="21" spans="1:14" ht="31.5" x14ac:dyDescent="0.25">
      <c r="A21" s="29"/>
      <c r="B21" s="29"/>
      <c r="C21" s="8" t="s">
        <v>28</v>
      </c>
      <c r="D21" s="8" t="s">
        <v>29</v>
      </c>
      <c r="E21" s="8" t="s">
        <v>30</v>
      </c>
      <c r="F21" s="8" t="s">
        <v>28</v>
      </c>
      <c r="G21" s="8" t="s">
        <v>29</v>
      </c>
      <c r="H21" s="8" t="s">
        <v>30</v>
      </c>
      <c r="I21" s="8" t="s">
        <v>28</v>
      </c>
      <c r="J21" s="8" t="s">
        <v>29</v>
      </c>
      <c r="K21" s="8" t="s">
        <v>30</v>
      </c>
    </row>
    <row r="22" spans="1:14" ht="15.75" x14ac:dyDescent="0.25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10</v>
      </c>
      <c r="K22" s="8">
        <v>11</v>
      </c>
    </row>
    <row r="23" spans="1:14" ht="113.25" customHeight="1" x14ac:dyDescent="0.25">
      <c r="A23" s="8">
        <v>1</v>
      </c>
      <c r="B23" s="9" t="s">
        <v>53</v>
      </c>
      <c r="C23" s="18">
        <v>9970960</v>
      </c>
      <c r="D23" s="18">
        <v>40000</v>
      </c>
      <c r="E23" s="23">
        <f>C23+D23</f>
        <v>10010960</v>
      </c>
      <c r="F23" s="23">
        <v>7174048.8399999999</v>
      </c>
      <c r="G23" s="18">
        <v>24600</v>
      </c>
      <c r="H23" s="18">
        <f>F23+G23</f>
        <v>7198648.8399999999</v>
      </c>
      <c r="I23" s="18">
        <f t="shared" ref="I23:K24" si="0">F23-C23</f>
        <v>-2796911.16</v>
      </c>
      <c r="J23" s="18">
        <f t="shared" si="0"/>
        <v>-15400</v>
      </c>
      <c r="K23" s="18">
        <f t="shared" si="0"/>
        <v>-2812311.16</v>
      </c>
      <c r="N23" s="20">
        <f>C23-F23</f>
        <v>2796911.16</v>
      </c>
    </row>
    <row r="24" spans="1:14" ht="15.75" x14ac:dyDescent="0.25">
      <c r="A24" s="8"/>
      <c r="B24" s="9" t="s">
        <v>11</v>
      </c>
      <c r="C24" s="18">
        <f t="shared" ref="C24:H24" si="1">C23</f>
        <v>9970960</v>
      </c>
      <c r="D24" s="18">
        <f t="shared" si="1"/>
        <v>40000</v>
      </c>
      <c r="E24" s="23">
        <f t="shared" si="1"/>
        <v>10010960</v>
      </c>
      <c r="F24" s="23">
        <f t="shared" si="1"/>
        <v>7174048.8399999999</v>
      </c>
      <c r="G24" s="18">
        <f t="shared" si="1"/>
        <v>24600</v>
      </c>
      <c r="H24" s="18">
        <f t="shared" si="1"/>
        <v>7198648.8399999999</v>
      </c>
      <c r="I24" s="18">
        <f t="shared" si="0"/>
        <v>-2796911.16</v>
      </c>
      <c r="J24" s="18">
        <f t="shared" si="0"/>
        <v>-15400</v>
      </c>
      <c r="K24" s="18">
        <f t="shared" si="0"/>
        <v>-2812311.16</v>
      </c>
    </row>
    <row r="25" spans="1:14" ht="15.75" x14ac:dyDescent="0.25">
      <c r="A25" s="29" t="s">
        <v>31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4" ht="15.75" x14ac:dyDescent="0.25">
      <c r="A26" s="35" t="s">
        <v>54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5.75" x14ac:dyDescent="0.25">
      <c r="A27" s="37" t="s">
        <v>7</v>
      </c>
      <c r="B27" s="28" t="s">
        <v>32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4" ht="15.75" x14ac:dyDescent="0.25">
      <c r="A28" s="37"/>
      <c r="B28" s="1" t="s">
        <v>10</v>
      </c>
    </row>
    <row r="29" spans="1:14" ht="15.75" x14ac:dyDescent="0.25">
      <c r="B29" s="29" t="s">
        <v>12</v>
      </c>
      <c r="C29" s="29" t="s">
        <v>25</v>
      </c>
      <c r="D29" s="29"/>
      <c r="E29" s="29"/>
      <c r="F29" s="29" t="s">
        <v>26</v>
      </c>
      <c r="G29" s="29"/>
      <c r="H29" s="29"/>
      <c r="I29" s="29" t="s">
        <v>27</v>
      </c>
      <c r="J29" s="29"/>
      <c r="K29" s="29"/>
    </row>
    <row r="30" spans="1:14" ht="41.25" customHeight="1" x14ac:dyDescent="0.25">
      <c r="B30" s="29"/>
      <c r="C30" s="8" t="s">
        <v>28</v>
      </c>
      <c r="D30" s="8" t="s">
        <v>29</v>
      </c>
      <c r="E30" s="8" t="s">
        <v>30</v>
      </c>
      <c r="F30" s="8" t="s">
        <v>28</v>
      </c>
      <c r="G30" s="8" t="s">
        <v>29</v>
      </c>
      <c r="H30" s="8" t="s">
        <v>30</v>
      </c>
      <c r="I30" s="8" t="s">
        <v>28</v>
      </c>
      <c r="J30" s="8" t="s">
        <v>29</v>
      </c>
      <c r="K30" s="8" t="s">
        <v>30</v>
      </c>
    </row>
    <row r="31" spans="1:14" ht="15.75" x14ac:dyDescent="0.25">
      <c r="B31" s="8">
        <v>1</v>
      </c>
      <c r="C31" s="8">
        <v>2</v>
      </c>
      <c r="D31" s="8">
        <v>3</v>
      </c>
      <c r="E31" s="8">
        <v>4</v>
      </c>
      <c r="F31" s="8">
        <v>5</v>
      </c>
      <c r="G31" s="8">
        <v>6</v>
      </c>
      <c r="H31" s="8">
        <v>7</v>
      </c>
      <c r="I31" s="8">
        <v>8</v>
      </c>
      <c r="J31" s="8">
        <v>9</v>
      </c>
      <c r="K31" s="8">
        <v>10</v>
      </c>
    </row>
    <row r="32" spans="1:14" ht="15.75" x14ac:dyDescent="0.25">
      <c r="B32" s="9"/>
      <c r="C32" s="8"/>
      <c r="D32" s="8"/>
      <c r="E32" s="8"/>
      <c r="F32" s="8"/>
      <c r="G32" s="8"/>
      <c r="H32" s="8"/>
      <c r="I32" s="8"/>
      <c r="J32" s="8"/>
      <c r="K32" s="8"/>
    </row>
    <row r="33" spans="1:14" ht="15.75" x14ac:dyDescent="0.25">
      <c r="B33" s="9" t="s">
        <v>11</v>
      </c>
      <c r="C33" s="18"/>
      <c r="D33" s="8"/>
      <c r="E33" s="18"/>
      <c r="F33" s="14"/>
      <c r="G33" s="8"/>
      <c r="H33" s="14"/>
      <c r="I33" s="14"/>
      <c r="J33" s="8"/>
      <c r="K33" s="14"/>
    </row>
    <row r="34" spans="1:14" ht="15.75" x14ac:dyDescent="0.25">
      <c r="B34" s="29" t="s">
        <v>31</v>
      </c>
      <c r="C34" s="29"/>
      <c r="D34" s="29"/>
      <c r="E34" s="29"/>
      <c r="F34" s="29"/>
      <c r="G34" s="29"/>
      <c r="H34" s="29"/>
      <c r="I34" s="29"/>
      <c r="J34" s="29"/>
      <c r="K34" s="29"/>
    </row>
    <row r="35" spans="1:14" ht="15.75" x14ac:dyDescent="0.25">
      <c r="A35" s="3" t="s">
        <v>8</v>
      </c>
      <c r="B35" s="28" t="s">
        <v>33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4" ht="31.5" customHeight="1" x14ac:dyDescent="0.25">
      <c r="A36" s="29" t="s">
        <v>41</v>
      </c>
      <c r="B36" s="29" t="s">
        <v>34</v>
      </c>
      <c r="C36" s="29" t="s">
        <v>13</v>
      </c>
      <c r="D36" s="29" t="s">
        <v>14</v>
      </c>
      <c r="E36" s="29" t="s">
        <v>25</v>
      </c>
      <c r="F36" s="29"/>
      <c r="G36" s="29"/>
      <c r="H36" s="29" t="s">
        <v>35</v>
      </c>
      <c r="I36" s="29"/>
      <c r="J36" s="29"/>
      <c r="K36" s="29" t="s">
        <v>27</v>
      </c>
      <c r="L36" s="29"/>
      <c r="M36" s="29"/>
    </row>
    <row r="37" spans="1:14" ht="15.7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4" ht="31.5" x14ac:dyDescent="0.25">
      <c r="A38" s="29"/>
      <c r="B38" s="29"/>
      <c r="C38" s="29"/>
      <c r="D38" s="29"/>
      <c r="E38" s="8" t="s">
        <v>28</v>
      </c>
      <c r="F38" s="24" t="s">
        <v>29</v>
      </c>
      <c r="G38" s="8" t="s">
        <v>30</v>
      </c>
      <c r="H38" s="8" t="s">
        <v>28</v>
      </c>
      <c r="I38" s="8" t="s">
        <v>29</v>
      </c>
      <c r="J38" s="8" t="s">
        <v>30</v>
      </c>
      <c r="K38" s="8" t="s">
        <v>28</v>
      </c>
      <c r="L38" s="24" t="s">
        <v>29</v>
      </c>
      <c r="M38" s="8" t="s">
        <v>30</v>
      </c>
    </row>
    <row r="39" spans="1:14" ht="15.75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>
        <v>6</v>
      </c>
      <c r="G39" s="8">
        <v>7</v>
      </c>
      <c r="H39" s="8">
        <v>8</v>
      </c>
      <c r="I39" s="8">
        <v>9</v>
      </c>
      <c r="J39" s="8">
        <v>10</v>
      </c>
      <c r="K39" s="8">
        <v>11</v>
      </c>
      <c r="L39" s="8">
        <v>12</v>
      </c>
      <c r="M39" s="8">
        <v>13</v>
      </c>
    </row>
    <row r="40" spans="1:14" ht="15.75" x14ac:dyDescent="0.25">
      <c r="A40" s="8">
        <v>1</v>
      </c>
      <c r="B40" s="9" t="s">
        <v>15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4" ht="15.75" x14ac:dyDescent="0.25">
      <c r="A41" s="17"/>
      <c r="B41" s="10" t="s">
        <v>36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4" ht="78.75" x14ac:dyDescent="0.25">
      <c r="A42" s="17"/>
      <c r="B42" s="9" t="s">
        <v>45</v>
      </c>
      <c r="C42" s="9" t="s">
        <v>55</v>
      </c>
      <c r="D42" s="9" t="s">
        <v>46</v>
      </c>
      <c r="E42" s="18">
        <v>9970960</v>
      </c>
      <c r="F42" s="25">
        <v>40000</v>
      </c>
      <c r="G42" s="18">
        <f>E42+F42</f>
        <v>10010960</v>
      </c>
      <c r="H42" s="18">
        <v>7174048.8399999999</v>
      </c>
      <c r="I42" s="25">
        <v>24600</v>
      </c>
      <c r="J42" s="18">
        <f>H42+I42</f>
        <v>7198648.8399999999</v>
      </c>
      <c r="K42" s="18">
        <f>H42-E42</f>
        <v>-2796911.16</v>
      </c>
      <c r="L42" s="25">
        <f>I42-F42</f>
        <v>-15400</v>
      </c>
      <c r="M42" s="18">
        <f>J42-G42</f>
        <v>-2812311.16</v>
      </c>
    </row>
    <row r="43" spans="1:14" ht="31.5" x14ac:dyDescent="0.25">
      <c r="A43" s="8"/>
      <c r="B43" s="15" t="s">
        <v>47</v>
      </c>
      <c r="C43" s="9" t="s">
        <v>48</v>
      </c>
      <c r="D43" s="21" t="s">
        <v>49</v>
      </c>
      <c r="E43" s="21">
        <v>27</v>
      </c>
      <c r="F43" s="21">
        <v>27</v>
      </c>
      <c r="G43" s="21">
        <v>27</v>
      </c>
      <c r="H43" s="21">
        <v>25</v>
      </c>
      <c r="I43" s="21">
        <v>25</v>
      </c>
      <c r="J43" s="21">
        <v>25</v>
      </c>
      <c r="K43" s="21">
        <v>-2</v>
      </c>
      <c r="L43" s="21">
        <v>-2</v>
      </c>
      <c r="M43" s="21">
        <v>-2</v>
      </c>
      <c r="N43" s="26"/>
    </row>
    <row r="44" spans="1:14" ht="15.75" x14ac:dyDescent="0.25">
      <c r="A44" s="29" t="s">
        <v>56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4" ht="15.75" x14ac:dyDescent="0.25">
      <c r="A45" s="8">
        <v>2</v>
      </c>
      <c r="B45" s="9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4" ht="15.75" x14ac:dyDescent="0.25">
      <c r="A46" s="17"/>
      <c r="B46" s="10" t="s">
        <v>36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ht="31.5" x14ac:dyDescent="0.25">
      <c r="A47" s="17"/>
      <c r="B47" s="9" t="s">
        <v>57</v>
      </c>
      <c r="C47" s="9" t="s">
        <v>48</v>
      </c>
      <c r="D47" s="9" t="s">
        <v>50</v>
      </c>
      <c r="E47" s="9">
        <v>12000</v>
      </c>
      <c r="F47" s="9"/>
      <c r="G47" s="9">
        <v>12000</v>
      </c>
      <c r="H47" s="9">
        <v>4200</v>
      </c>
      <c r="I47" s="9"/>
      <c r="J47" s="9">
        <v>4200</v>
      </c>
      <c r="K47" s="9"/>
      <c r="L47" s="9"/>
      <c r="M47" s="9"/>
    </row>
    <row r="48" spans="1:14" ht="15.75" x14ac:dyDescent="0.25">
      <c r="A48" s="17"/>
      <c r="B48" s="9" t="s">
        <v>58</v>
      </c>
      <c r="C48" s="9" t="s">
        <v>48</v>
      </c>
      <c r="D48" s="9" t="s">
        <v>50</v>
      </c>
      <c r="E48" s="9">
        <v>3</v>
      </c>
      <c r="F48" s="9"/>
      <c r="G48" s="9">
        <v>3</v>
      </c>
      <c r="H48" s="9">
        <v>3</v>
      </c>
      <c r="I48" s="9"/>
      <c r="J48" s="9">
        <v>3</v>
      </c>
      <c r="K48" s="9"/>
      <c r="L48" s="9"/>
      <c r="M48" s="9"/>
    </row>
    <row r="49" spans="1:13" ht="15.75" x14ac:dyDescent="0.25">
      <c r="A49" s="29" t="s">
        <v>37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75" x14ac:dyDescent="0.25">
      <c r="A50" s="8">
        <v>3</v>
      </c>
      <c r="B50" s="9" t="s">
        <v>17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.75" x14ac:dyDescent="0.25">
      <c r="A51" s="17"/>
      <c r="B51" s="10" t="s">
        <v>36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63" x14ac:dyDescent="0.25">
      <c r="A52" s="17"/>
      <c r="B52" s="13" t="s">
        <v>51</v>
      </c>
      <c r="C52" s="9" t="s">
        <v>48</v>
      </c>
      <c r="D52" s="9" t="s">
        <v>50</v>
      </c>
      <c r="E52" s="9">
        <v>444</v>
      </c>
      <c r="F52" s="9"/>
      <c r="G52" s="9">
        <v>444</v>
      </c>
      <c r="H52" s="9">
        <v>168</v>
      </c>
      <c r="I52" s="9"/>
      <c r="J52" s="9">
        <v>168</v>
      </c>
      <c r="K52" s="9"/>
      <c r="L52" s="9"/>
      <c r="M52" s="9"/>
    </row>
    <row r="53" spans="1:13" ht="15.75" x14ac:dyDescent="0.25">
      <c r="A53" s="29" t="s">
        <v>37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75" x14ac:dyDescent="0.25">
      <c r="A54" s="8">
        <v>4</v>
      </c>
      <c r="B54" s="9" t="s">
        <v>18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6.5" thickBot="1" x14ac:dyDescent="0.3">
      <c r="A55" s="17"/>
      <c r="B55" s="10" t="s">
        <v>36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63.75" thickBot="1" x14ac:dyDescent="0.3">
      <c r="A56" s="8"/>
      <c r="B56" s="19" t="s">
        <v>52</v>
      </c>
      <c r="C56" s="9" t="s">
        <v>59</v>
      </c>
      <c r="D56" s="9" t="s">
        <v>50</v>
      </c>
      <c r="E56" s="9">
        <v>200</v>
      </c>
      <c r="F56" s="9"/>
      <c r="G56" s="9">
        <v>200</v>
      </c>
      <c r="H56" s="9">
        <v>35</v>
      </c>
      <c r="I56" s="9"/>
      <c r="J56" s="9">
        <v>35</v>
      </c>
      <c r="K56" s="9"/>
      <c r="L56" s="9"/>
      <c r="M56" s="9"/>
    </row>
    <row r="57" spans="1:13" ht="43.5" customHeight="1" x14ac:dyDescent="0.25">
      <c r="A57" s="29" t="s">
        <v>62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75" x14ac:dyDescent="0.25">
      <c r="A58" s="29" t="s">
        <v>38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75" x14ac:dyDescent="0.25">
      <c r="A59" s="28" t="s">
        <v>42</v>
      </c>
      <c r="B59" s="28"/>
      <c r="C59" s="28"/>
      <c r="D59" s="28"/>
      <c r="E59" s="28"/>
      <c r="F59" s="28"/>
      <c r="G59" s="28"/>
      <c r="H59" s="12"/>
      <c r="J59" s="30" t="s">
        <v>63</v>
      </c>
      <c r="K59" s="30"/>
      <c r="L59" s="30"/>
      <c r="M59" s="30"/>
    </row>
    <row r="60" spans="1:13" ht="15.75" x14ac:dyDescent="0.25">
      <c r="A60" s="1"/>
      <c r="B60" s="3"/>
      <c r="C60" s="3"/>
      <c r="D60" s="1"/>
      <c r="H60" s="11" t="s">
        <v>19</v>
      </c>
      <c r="J60" s="27" t="s">
        <v>64</v>
      </c>
      <c r="K60" s="27"/>
      <c r="L60" s="27"/>
      <c r="M60" s="27"/>
    </row>
    <row r="61" spans="1:13" ht="15" customHeight="1" x14ac:dyDescent="0.25">
      <c r="A61" s="2"/>
      <c r="D61" s="1"/>
    </row>
    <row r="62" spans="1:13" ht="15.75" x14ac:dyDescent="0.25">
      <c r="A62" s="28" t="s">
        <v>43</v>
      </c>
      <c r="B62" s="28"/>
      <c r="C62" s="28"/>
      <c r="D62" s="28"/>
      <c r="E62" s="28"/>
      <c r="F62" s="28"/>
      <c r="G62" s="28"/>
      <c r="H62" s="12"/>
      <c r="J62" s="30" t="s">
        <v>65</v>
      </c>
      <c r="K62" s="30"/>
      <c r="L62" s="30"/>
      <c r="M62" s="30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1" t="s">
        <v>19</v>
      </c>
      <c r="J63" s="27" t="s">
        <v>64</v>
      </c>
      <c r="K63" s="27"/>
      <c r="L63" s="27"/>
      <c r="M63" s="27"/>
    </row>
  </sheetData>
  <mergeCells count="53">
    <mergeCell ref="K1:M2"/>
    <mergeCell ref="A5:A6"/>
    <mergeCell ref="A7:A8"/>
    <mergeCell ref="A9:A10"/>
    <mergeCell ref="A11:A12"/>
    <mergeCell ref="A18:A19"/>
    <mergeCell ref="A3:M3"/>
    <mergeCell ref="A53:M53"/>
    <mergeCell ref="A44:M44"/>
    <mergeCell ref="B29:B30"/>
    <mergeCell ref="B27:M27"/>
    <mergeCell ref="B12:D12"/>
    <mergeCell ref="B20:B21"/>
    <mergeCell ref="B13:D13"/>
    <mergeCell ref="A26:K26"/>
    <mergeCell ref="A20:A21"/>
    <mergeCell ref="A27:A28"/>
    <mergeCell ref="I20:K20"/>
    <mergeCell ref="C29:E29"/>
    <mergeCell ref="A4:M4"/>
    <mergeCell ref="E5:M5"/>
    <mergeCell ref="E6:M6"/>
    <mergeCell ref="B11:D11"/>
    <mergeCell ref="A49:M49"/>
    <mergeCell ref="C20:E20"/>
    <mergeCell ref="B34:K34"/>
    <mergeCell ref="B35:M35"/>
    <mergeCell ref="E13:G13"/>
    <mergeCell ref="C36:C38"/>
    <mergeCell ref="H13:J13"/>
    <mergeCell ref="B36:B38"/>
    <mergeCell ref="A36:A38"/>
    <mergeCell ref="F20:H20"/>
    <mergeCell ref="J62:M62"/>
    <mergeCell ref="E7:M7"/>
    <mergeCell ref="E8:M8"/>
    <mergeCell ref="E9:M9"/>
    <mergeCell ref="E10:M10"/>
    <mergeCell ref="F29:H29"/>
    <mergeCell ref="B18:M18"/>
    <mergeCell ref="A25:K25"/>
    <mergeCell ref="D36:D38"/>
    <mergeCell ref="I29:K29"/>
    <mergeCell ref="J63:M63"/>
    <mergeCell ref="A62:G62"/>
    <mergeCell ref="J60:M60"/>
    <mergeCell ref="A59:G59"/>
    <mergeCell ref="H36:J37"/>
    <mergeCell ref="E36:G37"/>
    <mergeCell ref="A58:M58"/>
    <mergeCell ref="K36:M37"/>
    <mergeCell ref="J59:M59"/>
    <mergeCell ref="A57:M57"/>
  </mergeCells>
  <pageMargins left="0.19685039370078741" right="0.19685039370078741" top="0.31496062992125984" bottom="0.11811023622047245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2023-02-02T13:57:49Z</cp:lastPrinted>
  <dcterms:created xsi:type="dcterms:W3CDTF">2018-12-28T08:43:53Z</dcterms:created>
  <dcterms:modified xsi:type="dcterms:W3CDTF">2023-02-15T11:13:59Z</dcterms:modified>
</cp:coreProperties>
</file>