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 земельне упр\"/>
    </mc:Choice>
  </mc:AlternateContent>
  <bookViews>
    <workbookView xWindow="32760" yWindow="32760" windowWidth="28800" windowHeight="11865"/>
  </bookViews>
  <sheets>
    <sheet name="3617650" sheetId="2" r:id="rId1"/>
  </sheets>
  <calcPr calcId="977461"/>
</workbook>
</file>

<file path=xl/calcChain.xml><?xml version="1.0" encoding="utf-8"?>
<calcChain xmlns="http://schemas.openxmlformats.org/spreadsheetml/2006/main">
  <c r="G45" i="2" l="1"/>
  <c r="F45" i="2"/>
  <c r="L44" i="2"/>
  <c r="M44" i="2"/>
  <c r="J32" i="2"/>
  <c r="J33" i="2"/>
  <c r="K33" i="2"/>
  <c r="J24" i="2"/>
  <c r="J25" i="2"/>
  <c r="L49" i="2"/>
  <c r="M49" i="2"/>
  <c r="H25" i="2"/>
  <c r="G25" i="2"/>
  <c r="J16" i="2"/>
  <c r="I16" i="2"/>
  <c r="K32" i="2"/>
  <c r="K24" i="2"/>
  <c r="K25" i="2"/>
</calcChain>
</file>

<file path=xl/sharedStrings.xml><?xml version="1.0" encoding="utf-8"?>
<sst xmlns="http://schemas.openxmlformats.org/spreadsheetml/2006/main" count="122" uniqueCount="69">
  <si>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</si>
  <si>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</si>
  <si>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</si>
  <si>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</si>
  <si>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</si>
  <si>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</si>
  <si>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</si>
  <si>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</si>
  <si>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</si>
  <si>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</si>
  <si>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</si>
  <si>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</si>
  <si>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</si>
  <si>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</si>
  <si>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</si>
  <si>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</si>
  <si>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</si>
  <si>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</si>
  <si>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</si>
  <si>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</si>
  <si>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</si>
  <si>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</si>
  <si>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</si>
  <si>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</si>
  <si>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</si>
  <si>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</si>
  <si>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</si>
  <si>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</si>
  <si>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</si>
  <si>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</si>
  <si>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</si>
  <si>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</si>
  <si>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</si>
  <si>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</si>
  <si>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</si>
  <si>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</si>
  <si>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</si>
  <si>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</si>
  <si>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</si>
  <si>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</si>
  <si>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</si>
  <si>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</si>
  <si>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</si>
  <si>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</si>
  <si>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</si>
  <si>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</si>
  <si>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Проведення експертно грошової оцінки земельної ділянки чи права на неї</t>
  </si>
  <si>
    <t>%</t>
  </si>
  <si>
    <t>0490</t>
  </si>
  <si>
    <t>Проведення експертної грошової оцінки земельної ділянки чи права на неї</t>
  </si>
  <si>
    <t>Програма соціального та економічного розвитку міста Хмельницького</t>
  </si>
  <si>
    <t xml:space="preserve">Витрати на експертно грошову оцінку земельної ділянки </t>
  </si>
  <si>
    <t xml:space="preserve"> кількість  земельних ділянок</t>
  </si>
  <si>
    <t>од.</t>
  </si>
  <si>
    <t>Середні видатки на виготовлення 1-ї документації</t>
  </si>
  <si>
    <t>Звітність установи</t>
  </si>
  <si>
    <t>Рівень готовності</t>
  </si>
  <si>
    <t>Управління земельних ресурсів Хмельницької міської ради</t>
  </si>
  <si>
    <t>,</t>
  </si>
  <si>
    <t>Кошторис</t>
  </si>
  <si>
    <t>Людмила МАТВЕЄВА</t>
  </si>
  <si>
    <t>(Власне ім'я, ПРІЗВИЩЕ)</t>
  </si>
  <si>
    <t>Ірина ВЕРБІЦЬКА</t>
  </si>
  <si>
    <t>про виконання паспорта бюджетної програми місцевого бюджету за  2023 рік</t>
  </si>
  <si>
    <t>фінансовий план на 2023 рік</t>
  </si>
  <si>
    <t>Витрати на погашення кредиторської заборгованості  за 2022 рік</t>
  </si>
  <si>
    <t>рішення сесії</t>
  </si>
  <si>
    <t>Пояснення щодо причин розбіжностей між затвердженими та досягнутими результативними показниками- Причина відхилення -  у  зв’язку із зменшенням цінових пропозицій від постачальників  послуг не досягнуто стовідсоткового освоєння коштів. Також на  кінець 2022року  існувала кредиторська заборгованістьу сумі 22500 грн., яка була погашена у 2023 році.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</si>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</sst>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zoomScaleNormal="100" workbookViewId="0">
      <selection activeCell="B32" sqref="B32"/>
    </sheetView>
  </sheetViews>
  <sheetFormatPr defaultColWidth="13.7109375" defaultRowHeight="15" x14ac:dyDescent="0.25"/>
  <cols>
    <col min="1" max="1" width="5.85546875" customWidth="1"/>
    <col min="2" max="2" width="23.42578125" customWidth="1"/>
    <col min="4" max="4" width="18.28515625" customWidth="1"/>
  </cols>
  <sheetData>
    <row r="1" spans="1:13" x14ac:dyDescent="0.25">
      <c r="K1" s="31" t="s">
        <v>44</v>
      </c>
      <c r="L1" s="32"/>
      <c r="M1" s="32"/>
    </row>
    <row r="2" spans="1:13" ht="46.5" customHeight="1" x14ac:dyDescent="0.25">
      <c r="K2" s="32"/>
      <c r="L2" s="32"/>
      <c r="M2" s="32"/>
    </row>
    <row r="3" spans="1:13" ht="15.75" x14ac:dyDescent="0.2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5.75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5.75" x14ac:dyDescent="0.25">
      <c r="A5" s="29" t="s">
        <v>0</v>
      </c>
      <c r="B5" s="6">
        <v>3600000</v>
      </c>
      <c r="C5" s="1"/>
      <c r="E5" s="27" t="s">
        <v>57</v>
      </c>
      <c r="F5" s="27"/>
      <c r="G5" s="27"/>
      <c r="H5" s="27"/>
      <c r="I5" s="27"/>
      <c r="J5" s="27"/>
      <c r="K5" s="27"/>
      <c r="L5" s="27"/>
      <c r="M5" s="27"/>
    </row>
    <row r="6" spans="1:13" ht="15" customHeight="1" x14ac:dyDescent="0.25">
      <c r="A6" s="29"/>
      <c r="B6" s="7" t="s">
        <v>1</v>
      </c>
      <c r="C6" s="1"/>
      <c r="E6" s="28" t="s">
        <v>21</v>
      </c>
      <c r="F6" s="28"/>
      <c r="G6" s="28"/>
      <c r="H6" s="28"/>
      <c r="I6" s="28"/>
      <c r="J6" s="28"/>
      <c r="K6" s="28"/>
      <c r="L6" s="28"/>
      <c r="M6" s="28"/>
    </row>
    <row r="7" spans="1:13" ht="15.75" x14ac:dyDescent="0.25">
      <c r="A7" s="29" t="s">
        <v>2</v>
      </c>
      <c r="B7" s="15">
        <v>3610000</v>
      </c>
      <c r="C7" s="1"/>
      <c r="E7" s="27" t="s">
        <v>57</v>
      </c>
      <c r="F7" s="27"/>
      <c r="G7" s="27"/>
      <c r="H7" s="27"/>
      <c r="I7" s="27"/>
      <c r="J7" s="27"/>
      <c r="K7" s="27"/>
      <c r="L7" s="27"/>
      <c r="M7" s="27"/>
    </row>
    <row r="8" spans="1:13" ht="15" customHeight="1" x14ac:dyDescent="0.25">
      <c r="A8" s="29"/>
      <c r="B8" s="7" t="s">
        <v>1</v>
      </c>
      <c r="C8" s="1"/>
      <c r="E8" s="30" t="s">
        <v>20</v>
      </c>
      <c r="F8" s="30"/>
      <c r="G8" s="30"/>
      <c r="H8" s="30"/>
      <c r="I8" s="30"/>
      <c r="J8" s="30"/>
      <c r="K8" s="30"/>
      <c r="L8" s="30"/>
      <c r="M8" s="30"/>
    </row>
    <row r="9" spans="1:13" ht="15.75" x14ac:dyDescent="0.25">
      <c r="A9" s="29" t="s">
        <v>3</v>
      </c>
      <c r="B9" s="6">
        <v>3617650</v>
      </c>
      <c r="C9" s="6" t="s">
        <v>48</v>
      </c>
      <c r="E9" s="27" t="s">
        <v>46</v>
      </c>
      <c r="F9" s="27"/>
      <c r="G9" s="27"/>
      <c r="H9" s="27"/>
      <c r="I9" s="27"/>
      <c r="J9" s="27"/>
      <c r="K9" s="27"/>
      <c r="L9" s="27"/>
      <c r="M9" s="27"/>
    </row>
    <row r="10" spans="1:13" ht="15" customHeight="1" x14ac:dyDescent="0.25">
      <c r="A10" s="29"/>
      <c r="B10" s="8" t="s">
        <v>1</v>
      </c>
      <c r="C10" s="8" t="s">
        <v>4</v>
      </c>
      <c r="E10" s="28" t="s">
        <v>22</v>
      </c>
      <c r="F10" s="28"/>
      <c r="G10" s="28"/>
      <c r="H10" s="28"/>
      <c r="I10" s="28"/>
      <c r="J10" s="28"/>
      <c r="K10" s="28"/>
      <c r="L10" s="28"/>
      <c r="M10" s="28"/>
    </row>
    <row r="11" spans="1:13" ht="15.75" x14ac:dyDescent="0.25">
      <c r="A11" s="29" t="s">
        <v>5</v>
      </c>
      <c r="B11" s="33" t="s">
        <v>24</v>
      </c>
      <c r="C11" s="33"/>
      <c r="D11" s="33"/>
    </row>
    <row r="12" spans="1:13" ht="15.75" x14ac:dyDescent="0.25">
      <c r="A12" s="29"/>
      <c r="B12" s="33" t="s">
        <v>10</v>
      </c>
      <c r="C12" s="33"/>
      <c r="D12" s="33"/>
    </row>
    <row r="13" spans="1:13" ht="15.75" x14ac:dyDescent="0.25">
      <c r="B13" s="26" t="s">
        <v>25</v>
      </c>
      <c r="C13" s="26"/>
      <c r="D13" s="26"/>
      <c r="E13" s="26" t="s">
        <v>26</v>
      </c>
      <c r="F13" s="26"/>
      <c r="G13" s="26"/>
      <c r="H13" s="26" t="s">
        <v>27</v>
      </c>
      <c r="I13" s="26"/>
      <c r="J13" s="26"/>
    </row>
    <row r="14" spans="1:13" ht="31.5" x14ac:dyDescent="0.25">
      <c r="B14" s="9" t="s">
        <v>28</v>
      </c>
      <c r="C14" s="9" t="s">
        <v>29</v>
      </c>
      <c r="D14" s="9" t="s">
        <v>30</v>
      </c>
      <c r="E14" s="9" t="s">
        <v>28</v>
      </c>
      <c r="F14" s="9" t="s">
        <v>29</v>
      </c>
      <c r="G14" s="9" t="s">
        <v>30</v>
      </c>
      <c r="H14" s="9" t="s">
        <v>28</v>
      </c>
      <c r="I14" s="9" t="s">
        <v>29</v>
      </c>
      <c r="J14" s="9" t="s">
        <v>30</v>
      </c>
    </row>
    <row r="15" spans="1:13" ht="15.75" x14ac:dyDescent="0.25"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</row>
    <row r="16" spans="1:13" ht="15.75" x14ac:dyDescent="0.25">
      <c r="B16" s="9"/>
      <c r="C16" s="13">
        <v>112500</v>
      </c>
      <c r="D16" s="13">
        <v>112500</v>
      </c>
      <c r="E16" s="13"/>
      <c r="F16" s="13">
        <v>57500</v>
      </c>
      <c r="G16" s="13">
        <v>57500</v>
      </c>
      <c r="H16" s="13"/>
      <c r="I16" s="13">
        <f>G16-D16</f>
        <v>-55000</v>
      </c>
      <c r="J16" s="13">
        <f>G16-D16</f>
        <v>-55000</v>
      </c>
    </row>
    <row r="17" spans="1:13" ht="15.75" x14ac:dyDescent="0.25">
      <c r="B17" s="9"/>
      <c r="C17" s="9"/>
      <c r="D17" s="9"/>
      <c r="E17" s="9"/>
      <c r="F17" s="9"/>
      <c r="G17" s="9"/>
      <c r="H17" s="9"/>
      <c r="I17" s="9"/>
      <c r="J17" s="9"/>
    </row>
    <row r="18" spans="1:13" ht="15.75" x14ac:dyDescent="0.25">
      <c r="A18" s="29" t="s">
        <v>6</v>
      </c>
      <c r="B18" s="25" t="s">
        <v>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15.75" x14ac:dyDescent="0.25">
      <c r="A19" s="29"/>
      <c r="B19" s="1" t="s">
        <v>10</v>
      </c>
    </row>
    <row r="20" spans="1:13" ht="15.75" x14ac:dyDescent="0.25">
      <c r="A20" s="4"/>
    </row>
    <row r="21" spans="1:13" ht="79.5" customHeight="1" x14ac:dyDescent="0.25">
      <c r="A21" s="26" t="s">
        <v>40</v>
      </c>
      <c r="B21" s="26" t="s">
        <v>39</v>
      </c>
      <c r="C21" s="26" t="s">
        <v>25</v>
      </c>
      <c r="D21" s="26"/>
      <c r="E21" s="26"/>
      <c r="F21" s="26" t="s">
        <v>26</v>
      </c>
      <c r="G21" s="26"/>
      <c r="H21" s="26"/>
      <c r="I21" s="26" t="s">
        <v>27</v>
      </c>
      <c r="J21" s="26"/>
      <c r="K21" s="26"/>
    </row>
    <row r="22" spans="1:13" ht="31.5" x14ac:dyDescent="0.25">
      <c r="A22" s="26"/>
      <c r="B22" s="26"/>
      <c r="C22" s="9" t="s">
        <v>28</v>
      </c>
      <c r="D22" s="9" t="s">
        <v>29</v>
      </c>
      <c r="E22" s="9" t="s">
        <v>30</v>
      </c>
      <c r="F22" s="9" t="s">
        <v>28</v>
      </c>
      <c r="G22" s="9" t="s">
        <v>29</v>
      </c>
      <c r="H22" s="9" t="s">
        <v>30</v>
      </c>
      <c r="I22" s="9" t="s">
        <v>28</v>
      </c>
      <c r="J22" s="9" t="s">
        <v>29</v>
      </c>
      <c r="K22" s="9" t="s">
        <v>30</v>
      </c>
    </row>
    <row r="23" spans="1:13" ht="15.75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  <c r="H23" s="9">
        <v>8</v>
      </c>
      <c r="I23" s="9">
        <v>9</v>
      </c>
      <c r="J23" s="9">
        <v>10</v>
      </c>
      <c r="K23" s="9">
        <v>11</v>
      </c>
    </row>
    <row r="24" spans="1:13" ht="71.25" customHeight="1" x14ac:dyDescent="0.25">
      <c r="A24" s="9">
        <v>1</v>
      </c>
      <c r="B24" s="10" t="s">
        <v>49</v>
      </c>
      <c r="C24" s="14"/>
      <c r="D24" s="13">
        <v>112500</v>
      </c>
      <c r="E24" s="13">
        <v>112500</v>
      </c>
      <c r="F24" s="13"/>
      <c r="G24" s="13">
        <v>57500</v>
      </c>
      <c r="H24" s="13">
        <v>57500</v>
      </c>
      <c r="I24" s="13"/>
      <c r="J24" s="13">
        <f>G24-D24</f>
        <v>-55000</v>
      </c>
      <c r="K24" s="13">
        <f>J24</f>
        <v>-55000</v>
      </c>
    </row>
    <row r="25" spans="1:13" ht="15.75" x14ac:dyDescent="0.25">
      <c r="A25" s="9"/>
      <c r="B25" s="10" t="s">
        <v>11</v>
      </c>
      <c r="C25" s="9"/>
      <c r="D25" s="13">
        <v>112500</v>
      </c>
      <c r="E25" s="13">
        <v>112500</v>
      </c>
      <c r="F25" s="13"/>
      <c r="G25" s="13">
        <f>G24</f>
        <v>57500</v>
      </c>
      <c r="H25" s="13">
        <f>H24</f>
        <v>57500</v>
      </c>
      <c r="I25" s="13"/>
      <c r="J25" s="13">
        <f>J24</f>
        <v>-55000</v>
      </c>
      <c r="K25" s="13">
        <f>K24</f>
        <v>-55000</v>
      </c>
    </row>
    <row r="26" spans="1:13" ht="15.75" x14ac:dyDescent="0.25">
      <c r="A26" s="26" t="s">
        <v>58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3" ht="15.75" x14ac:dyDescent="0.25">
      <c r="A27" s="29" t="s">
        <v>7</v>
      </c>
      <c r="B27" s="25" t="s">
        <v>32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5.75" x14ac:dyDescent="0.25">
      <c r="A28" s="29"/>
      <c r="B28" s="1" t="s">
        <v>10</v>
      </c>
    </row>
    <row r="29" spans="1:13" ht="15.75" x14ac:dyDescent="0.25">
      <c r="B29" s="26" t="s">
        <v>12</v>
      </c>
      <c r="C29" s="26" t="s">
        <v>25</v>
      </c>
      <c r="D29" s="26"/>
      <c r="E29" s="26"/>
      <c r="F29" s="26" t="s">
        <v>26</v>
      </c>
      <c r="G29" s="26"/>
      <c r="H29" s="26"/>
      <c r="I29" s="26" t="s">
        <v>27</v>
      </c>
      <c r="J29" s="26"/>
      <c r="K29" s="26"/>
    </row>
    <row r="30" spans="1:13" ht="41.25" customHeight="1" x14ac:dyDescent="0.25">
      <c r="B30" s="26"/>
      <c r="C30" s="9" t="s">
        <v>28</v>
      </c>
      <c r="D30" s="9" t="s">
        <v>29</v>
      </c>
      <c r="E30" s="9" t="s">
        <v>30</v>
      </c>
      <c r="F30" s="9" t="s">
        <v>28</v>
      </c>
      <c r="G30" s="9" t="s">
        <v>29</v>
      </c>
      <c r="H30" s="9" t="s">
        <v>30</v>
      </c>
      <c r="I30" s="9" t="s">
        <v>28</v>
      </c>
      <c r="J30" s="9" t="s">
        <v>29</v>
      </c>
      <c r="K30" s="9" t="s">
        <v>30</v>
      </c>
    </row>
    <row r="31" spans="1:13" ht="15.75" x14ac:dyDescent="0.25"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</row>
    <row r="32" spans="1:13" ht="57" customHeight="1" x14ac:dyDescent="0.25">
      <c r="B32" s="10" t="s">
        <v>50</v>
      </c>
      <c r="C32" s="14"/>
      <c r="D32" s="13">
        <v>112500</v>
      </c>
      <c r="E32" s="13">
        <v>112500</v>
      </c>
      <c r="F32" s="13"/>
      <c r="G32" s="13">
        <v>57500</v>
      </c>
      <c r="H32" s="13">
        <v>57500</v>
      </c>
      <c r="I32" s="13"/>
      <c r="J32" s="13">
        <f>G32-D32</f>
        <v>-55000</v>
      </c>
      <c r="K32" s="13">
        <f>J32</f>
        <v>-55000</v>
      </c>
    </row>
    <row r="33" spans="1:13" ht="15.75" x14ac:dyDescent="0.25">
      <c r="B33" s="10" t="s">
        <v>11</v>
      </c>
      <c r="C33" s="9"/>
      <c r="D33" s="13">
        <v>11250</v>
      </c>
      <c r="E33" s="13">
        <v>112500</v>
      </c>
      <c r="F33" s="13"/>
      <c r="G33" s="13">
        <v>57500</v>
      </c>
      <c r="H33" s="13">
        <v>57500</v>
      </c>
      <c r="I33" s="13"/>
      <c r="J33" s="13">
        <f>J32</f>
        <v>-55000</v>
      </c>
      <c r="K33" s="13">
        <f>J33</f>
        <v>-55000</v>
      </c>
    </row>
    <row r="34" spans="1:13" ht="15.75" x14ac:dyDescent="0.25">
      <c r="B34" s="26" t="s">
        <v>31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1:13" ht="15.75" x14ac:dyDescent="0.25">
      <c r="A35" s="4"/>
    </row>
    <row r="36" spans="1:13" ht="15.75" x14ac:dyDescent="0.25">
      <c r="A36" s="3" t="s">
        <v>8</v>
      </c>
      <c r="B36" s="25" t="s">
        <v>33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31.5" customHeight="1" x14ac:dyDescent="0.25">
      <c r="A37" s="26" t="s">
        <v>41</v>
      </c>
      <c r="B37" s="26" t="s">
        <v>34</v>
      </c>
      <c r="C37" s="26" t="s">
        <v>13</v>
      </c>
      <c r="D37" s="26" t="s">
        <v>14</v>
      </c>
      <c r="E37" s="26" t="s">
        <v>25</v>
      </c>
      <c r="F37" s="26"/>
      <c r="G37" s="26"/>
      <c r="H37" s="26" t="s">
        <v>35</v>
      </c>
      <c r="I37" s="26"/>
      <c r="J37" s="26"/>
      <c r="K37" s="26" t="s">
        <v>27</v>
      </c>
      <c r="L37" s="26"/>
      <c r="M37" s="26"/>
    </row>
    <row r="38" spans="1:13" ht="15.7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31.5" x14ac:dyDescent="0.25">
      <c r="A39" s="26"/>
      <c r="B39" s="26"/>
      <c r="C39" s="26"/>
      <c r="D39" s="26"/>
      <c r="E39" s="9" t="s">
        <v>28</v>
      </c>
      <c r="F39" s="9" t="s">
        <v>29</v>
      </c>
      <c r="G39" s="9" t="s">
        <v>30</v>
      </c>
      <c r="H39" s="9" t="s">
        <v>28</v>
      </c>
      <c r="I39" s="9" t="s">
        <v>29</v>
      </c>
      <c r="J39" s="9" t="s">
        <v>30</v>
      </c>
      <c r="K39" s="9" t="s">
        <v>28</v>
      </c>
      <c r="L39" s="9" t="s">
        <v>29</v>
      </c>
      <c r="M39" s="9" t="s">
        <v>30</v>
      </c>
    </row>
    <row r="40" spans="1:13" ht="15.75" x14ac:dyDescent="0.25">
      <c r="A40" s="9">
        <v>1</v>
      </c>
      <c r="B40" s="9">
        <v>2</v>
      </c>
      <c r="C40" s="9">
        <v>3</v>
      </c>
      <c r="D40" s="9">
        <v>4</v>
      </c>
      <c r="E40" s="9">
        <v>5</v>
      </c>
      <c r="F40" s="9">
        <v>6</v>
      </c>
      <c r="G40" s="9">
        <v>7</v>
      </c>
      <c r="H40" s="9">
        <v>8</v>
      </c>
      <c r="I40" s="9">
        <v>9</v>
      </c>
      <c r="J40" s="9">
        <v>10</v>
      </c>
      <c r="K40" s="9">
        <v>11</v>
      </c>
      <c r="L40" s="9">
        <v>12</v>
      </c>
      <c r="M40" s="9">
        <v>13</v>
      </c>
    </row>
    <row r="41" spans="1:13" ht="15.75" x14ac:dyDescent="0.25">
      <c r="A41" s="9">
        <v>1</v>
      </c>
      <c r="B41" s="10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5.75" x14ac:dyDescent="0.25">
      <c r="A42" s="14"/>
      <c r="B42" s="10" t="s">
        <v>36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63" x14ac:dyDescent="0.25">
      <c r="A43" s="23"/>
      <c r="B43" s="10" t="s">
        <v>65</v>
      </c>
      <c r="C43" s="10"/>
      <c r="D43" s="10" t="s">
        <v>66</v>
      </c>
      <c r="E43" s="10"/>
      <c r="F43" s="10">
        <v>22500</v>
      </c>
      <c r="G43" s="10">
        <v>22500</v>
      </c>
      <c r="H43" s="10"/>
      <c r="I43" s="10">
        <v>22500</v>
      </c>
      <c r="J43" s="10">
        <v>22500</v>
      </c>
      <c r="K43" s="10"/>
      <c r="L43" s="10">
        <v>0</v>
      </c>
      <c r="M43" s="10">
        <v>0</v>
      </c>
    </row>
    <row r="44" spans="1:13" ht="105" customHeight="1" x14ac:dyDescent="0.25">
      <c r="A44" s="14"/>
      <c r="B44" s="10" t="s">
        <v>51</v>
      </c>
      <c r="C44" s="10" t="s">
        <v>45</v>
      </c>
      <c r="D44" s="10" t="s">
        <v>59</v>
      </c>
      <c r="E44" s="10"/>
      <c r="F44" s="17">
        <v>90000</v>
      </c>
      <c r="G44" s="17">
        <v>90000</v>
      </c>
      <c r="H44" s="17"/>
      <c r="I44" s="17">
        <v>35000</v>
      </c>
      <c r="J44" s="17">
        <v>35000</v>
      </c>
      <c r="K44" s="17"/>
      <c r="L44" s="17">
        <f>I44-F44</f>
        <v>-55000</v>
      </c>
      <c r="M44" s="17">
        <f>L44</f>
        <v>-55000</v>
      </c>
    </row>
    <row r="45" spans="1:13" ht="37.5" customHeight="1" x14ac:dyDescent="0.25">
      <c r="A45" s="24"/>
      <c r="B45" s="10" t="s">
        <v>68</v>
      </c>
      <c r="C45" s="10"/>
      <c r="D45" s="10"/>
      <c r="E45" s="10"/>
      <c r="F45" s="17">
        <f>F43+F44</f>
        <v>112500</v>
      </c>
      <c r="G45" s="17">
        <f>G43+G44</f>
        <v>112500</v>
      </c>
      <c r="H45" s="17"/>
      <c r="I45" s="17"/>
      <c r="J45" s="17"/>
      <c r="K45" s="17"/>
      <c r="L45" s="17"/>
      <c r="M45" s="17"/>
    </row>
    <row r="46" spans="1:13" ht="15.75" x14ac:dyDescent="0.25">
      <c r="A46" s="26" t="s">
        <v>37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75" x14ac:dyDescent="0.25">
      <c r="A47" s="9">
        <v>2</v>
      </c>
      <c r="B47" s="10" t="s">
        <v>16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.75" x14ac:dyDescent="0.25">
      <c r="A48" s="14"/>
      <c r="B48" s="10" t="s">
        <v>36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20" ht="31.5" x14ac:dyDescent="0.25">
      <c r="A49" s="9"/>
      <c r="B49" s="16" t="s">
        <v>52</v>
      </c>
      <c r="C49" s="10" t="s">
        <v>53</v>
      </c>
      <c r="D49" s="16" t="s">
        <v>64</v>
      </c>
      <c r="E49" s="10"/>
      <c r="F49" s="10">
        <v>30</v>
      </c>
      <c r="G49" s="10">
        <v>30</v>
      </c>
      <c r="H49" s="10"/>
      <c r="I49" s="10">
        <v>20</v>
      </c>
      <c r="J49" s="10">
        <v>20</v>
      </c>
      <c r="K49" s="10"/>
      <c r="L49" s="10">
        <f>J49-G49</f>
        <v>-10</v>
      </c>
      <c r="M49" s="10">
        <f>L49</f>
        <v>-10</v>
      </c>
      <c r="N49" s="18"/>
      <c r="O49" s="18"/>
      <c r="P49" s="18"/>
      <c r="Q49" s="18"/>
      <c r="R49" s="18"/>
      <c r="S49" s="18"/>
      <c r="T49" s="18"/>
    </row>
    <row r="50" spans="1:20" ht="15.75" x14ac:dyDescent="0.25">
      <c r="A50" s="26" t="s">
        <v>37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20" ht="15.75" x14ac:dyDescent="0.25">
      <c r="A51" s="9">
        <v>3</v>
      </c>
      <c r="B51" s="10" t="s">
        <v>17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20" ht="47.25" x14ac:dyDescent="0.25">
      <c r="A52" s="9"/>
      <c r="B52" s="16" t="s">
        <v>54</v>
      </c>
      <c r="C52" s="10" t="s">
        <v>45</v>
      </c>
      <c r="D52" s="10" t="s">
        <v>55</v>
      </c>
      <c r="E52" s="10"/>
      <c r="F52" s="17">
        <v>3000</v>
      </c>
      <c r="G52" s="17">
        <v>3000</v>
      </c>
      <c r="H52" s="10"/>
      <c r="I52" s="17">
        <v>1750</v>
      </c>
      <c r="J52" s="17">
        <v>1750</v>
      </c>
      <c r="K52" s="10"/>
      <c r="L52" s="10"/>
      <c r="M52" s="10"/>
    </row>
    <row r="53" spans="1:20" ht="15.75" x14ac:dyDescent="0.25">
      <c r="A53" s="26" t="s">
        <v>37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20" ht="15.75" x14ac:dyDescent="0.25">
      <c r="A54" s="9">
        <v>4</v>
      </c>
      <c r="B54" s="10" t="s">
        <v>18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20" ht="31.5" x14ac:dyDescent="0.25">
      <c r="A55" s="9"/>
      <c r="B55" s="16" t="s">
        <v>56</v>
      </c>
      <c r="C55" s="10" t="s">
        <v>47</v>
      </c>
      <c r="D55" s="10" t="s">
        <v>55</v>
      </c>
      <c r="E55" s="10"/>
      <c r="F55" s="10">
        <v>100</v>
      </c>
      <c r="G55" s="10">
        <v>100</v>
      </c>
      <c r="H55" s="10"/>
      <c r="I55" s="10">
        <v>39</v>
      </c>
      <c r="J55" s="10">
        <v>39</v>
      </c>
      <c r="K55" s="10"/>
      <c r="L55" s="10"/>
      <c r="M55" s="10"/>
      <c r="N55" s="18"/>
      <c r="O55" s="18"/>
      <c r="P55" s="18"/>
      <c r="Q55" s="18"/>
      <c r="R55" s="18"/>
      <c r="S55" s="18"/>
      <c r="T55" s="18"/>
    </row>
    <row r="56" spans="1:20" ht="52.5" customHeight="1" x14ac:dyDescent="0.25">
      <c r="A56" s="26" t="s">
        <v>67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20" ht="15.75" x14ac:dyDescent="0.25">
      <c r="A57" s="26" t="s">
        <v>38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20" ht="15.75" x14ac:dyDescent="0.25">
      <c r="A58" s="25" t="s">
        <v>42</v>
      </c>
      <c r="B58" s="25"/>
      <c r="C58" s="25"/>
      <c r="D58" s="25"/>
      <c r="E58" s="25"/>
      <c r="F58" s="25"/>
      <c r="G58" s="25"/>
      <c r="H58" s="12"/>
      <c r="J58" s="21"/>
      <c r="K58" s="21" t="s">
        <v>60</v>
      </c>
      <c r="L58" s="21"/>
      <c r="M58" s="21"/>
    </row>
    <row r="59" spans="1:20" ht="15" customHeight="1" x14ac:dyDescent="0.25">
      <c r="A59" s="2"/>
      <c r="D59" s="1"/>
      <c r="K59" s="22" t="s">
        <v>61</v>
      </c>
      <c r="L59" s="5"/>
      <c r="M59" s="5"/>
    </row>
    <row r="60" spans="1:20" ht="35.25" customHeight="1" x14ac:dyDescent="0.25">
      <c r="A60" s="25" t="s">
        <v>43</v>
      </c>
      <c r="B60" s="25"/>
      <c r="C60" s="25"/>
      <c r="D60" s="25"/>
      <c r="E60" s="25"/>
      <c r="F60" s="25"/>
      <c r="G60" s="25"/>
      <c r="H60" s="12"/>
      <c r="J60" s="19"/>
      <c r="K60" s="19" t="s">
        <v>62</v>
      </c>
      <c r="L60" s="19"/>
      <c r="M60" s="19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1" t="s">
        <v>19</v>
      </c>
      <c r="J61" s="20"/>
      <c r="K61" s="22" t="s">
        <v>61</v>
      </c>
      <c r="L61" s="20"/>
      <c r="M61" s="20"/>
    </row>
  </sheetData>
  <mergeCells count="48">
    <mergeCell ref="B36:M36"/>
    <mergeCell ref="E13:G13"/>
    <mergeCell ref="B34:K34"/>
    <mergeCell ref="B21:B22"/>
    <mergeCell ref="B13:D13"/>
    <mergeCell ref="B27:M27"/>
    <mergeCell ref="B18:M18"/>
    <mergeCell ref="A26:K26"/>
    <mergeCell ref="C21:E21"/>
    <mergeCell ref="A18:A19"/>
    <mergeCell ref="K1:M2"/>
    <mergeCell ref="A5:A6"/>
    <mergeCell ref="A7:A8"/>
    <mergeCell ref="A9:A10"/>
    <mergeCell ref="B11:D11"/>
    <mergeCell ref="A4:M4"/>
    <mergeCell ref="E9:M9"/>
    <mergeCell ref="A3:M3"/>
    <mergeCell ref="E7:M7"/>
    <mergeCell ref="A11:A12"/>
    <mergeCell ref="A53:M53"/>
    <mergeCell ref="E8:M8"/>
    <mergeCell ref="C37:C39"/>
    <mergeCell ref="A37:A39"/>
    <mergeCell ref="E37:G38"/>
    <mergeCell ref="I21:K21"/>
    <mergeCell ref="E10:M10"/>
    <mergeCell ref="B29:B30"/>
    <mergeCell ref="I29:K29"/>
    <mergeCell ref="F21:H21"/>
    <mergeCell ref="A21:A22"/>
    <mergeCell ref="E5:M5"/>
    <mergeCell ref="E6:M6"/>
    <mergeCell ref="C29:E29"/>
    <mergeCell ref="F29:H29"/>
    <mergeCell ref="A27:A28"/>
    <mergeCell ref="B12:D12"/>
    <mergeCell ref="H13:J13"/>
    <mergeCell ref="A60:G60"/>
    <mergeCell ref="A58:G58"/>
    <mergeCell ref="H37:J38"/>
    <mergeCell ref="A57:M57"/>
    <mergeCell ref="A50:M50"/>
    <mergeCell ref="K37:M38"/>
    <mergeCell ref="A46:M46"/>
    <mergeCell ref="B37:B39"/>
    <mergeCell ref="D37:D39"/>
    <mergeCell ref="A56:M56"/>
  </mergeCells>
  <pageMargins left="0.19685039370078741" right="0.19685039370078741" top="0.51181102362204722" bottom="0.3149606299212598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2023-02-02T13:46:14Z</cp:lastPrinted>
  <dcterms:created xsi:type="dcterms:W3CDTF">2018-12-28T08:43:53Z</dcterms:created>
  <dcterms:modified xsi:type="dcterms:W3CDTF">2024-03-11T13:06:57Z</dcterms:modified>
</cp:coreProperties>
</file>