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84" yWindow="131" windowWidth="23263" windowHeight="13183"/>
  </bookViews>
  <sheets>
    <sheet name="КПК01510170" sheetId="2" r:id="rId1"/>
  </sheets>
  <definedNames>
    <definedName name="_xlnm.Print_Area" localSheetId="0">КПК01510170!$A$1:$BM$91</definedName>
  </definedNames>
  <calcPr calcId="145621"/>
</workbook>
</file>

<file path=xl/calcChain.xml><?xml version="1.0" encoding="utf-8"?>
<calcChain xmlns="http://schemas.openxmlformats.org/spreadsheetml/2006/main">
  <c r="AO76" i="2" l="1"/>
  <c r="BE74" i="2" l="1"/>
  <c r="AS52" i="2" l="1"/>
  <c r="AG62" i="2" l="1"/>
  <c r="Y62" i="2"/>
  <c r="BE70" i="2" l="1"/>
  <c r="AK53" i="2"/>
  <c r="BE76" i="2" l="1"/>
  <c r="AC53" i="2" l="1"/>
  <c r="AS53" i="2" s="1"/>
  <c r="BE78" i="2" l="1"/>
  <c r="BE72" i="2"/>
  <c r="AO62" i="2"/>
  <c r="AO61" i="2"/>
</calcChain>
</file>

<file path=xl/sharedStrings.xml><?xml version="1.0" encoding="utf-8"?>
<sst xmlns="http://schemas.openxmlformats.org/spreadsheetml/2006/main" count="144" uniqueCount="111">
  <si>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</si>
  <si>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</si>
  <si>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</si>
  <si>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</si>
  <si>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</si>
  <si>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</si>
  <si>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</si>
  <si>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</si>
  <si>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</si>
  <si>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</si>
  <si>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</si>
  <si>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</si>
  <si>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</si>
  <si>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</si>
  <si>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</si>
  <si>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</si>
  <si>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</si>
  <si>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</si>
  <si>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</si>
  <si>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</si>
  <si>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</si>
  <si>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</si>
  <si>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</si>
  <si>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</si>
  <si>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</si>
  <si>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</si>
  <si>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formula=RC[-24]+RC[-16]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</si>
  <si>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</si>
  <si>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</si>
  <si>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</si>
  <si>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</si>
  <si>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</si>
  <si>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</si>
  <si>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</si>
  <si>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</si>
  <si>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УСЬОГО</t>
  </si>
  <si>
    <t>од.</t>
  </si>
  <si>
    <t>Затрат</t>
  </si>
  <si>
    <t>кошторис</t>
  </si>
  <si>
    <t>штатний розпис</t>
  </si>
  <si>
    <t>Продукту</t>
  </si>
  <si>
    <t>розрахунок</t>
  </si>
  <si>
    <t>Ефективності</t>
  </si>
  <si>
    <t>Якості</t>
  </si>
  <si>
    <t>грн.</t>
  </si>
  <si>
    <t>%</t>
  </si>
  <si>
    <t>1.1</t>
  </si>
  <si>
    <t>1.2</t>
  </si>
  <si>
    <t>2</t>
  </si>
  <si>
    <t>2.1</t>
  </si>
  <si>
    <t>3</t>
  </si>
  <si>
    <t>3.1</t>
  </si>
  <si>
    <t>4</t>
  </si>
  <si>
    <t>4.1</t>
  </si>
  <si>
    <t>Конституція України;</t>
  </si>
  <si>
    <t xml:space="preserve">ЗАТВЕРДЖЕНО
Наказ Міністерства фінансів України
26 серпня 2014 року N 836
(у редакції наказу Міністерства фінансів України
від 29 грудня 2018 року N 1209)
</t>
  </si>
  <si>
    <t>6. Цілі державної політики, на досягнення яких спрямована реалізація бюджетної програми</t>
  </si>
  <si>
    <t>Ціль державної політики</t>
  </si>
  <si>
    <t>7. Мета бюджетної програми</t>
  </si>
  <si>
    <t>8. Завдання бюджетної програми</t>
  </si>
  <si>
    <t>9. Напрями використання бюджетних коштів</t>
  </si>
  <si>
    <t>гривень</t>
  </si>
  <si>
    <t>11. Результативні показники бюджетної програми</t>
  </si>
  <si>
    <t>4. Обсяг бюджетних призначень/бюджетних асигнувань</t>
  </si>
  <si>
    <t>гривень, у тому числі загального фонду</t>
  </si>
  <si>
    <t>спеціального фонду</t>
  </si>
  <si>
    <t xml:space="preserve">5. Підстави для виконання бюджетної програми 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</si>
  <si>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</si>
  <si>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</si>
  <si>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Показники</t>
  </si>
  <si>
    <t>М.П.</t>
  </si>
  <si>
    <t>Фінансове управління Хмельницької міської ради</t>
  </si>
  <si>
    <t>(ініціали/ініціал, прізвище)</t>
  </si>
  <si>
    <t>С.М. Ямчук</t>
  </si>
  <si>
    <t>Начальник фінансового управління</t>
  </si>
  <si>
    <t>Закон України" Про місцеве самоврядування в Україні";</t>
  </si>
  <si>
    <t xml:space="preserve">(код Програмної
класифікації видатків
та кредитування
місцевого бюджету)
</t>
  </si>
  <si>
    <t xml:space="preserve">(найменування головного розпорядника
коштів місцевого бюджету)
</t>
  </si>
  <si>
    <t>(код за ЄДРПОУ)</t>
  </si>
  <si>
    <t>02498582</t>
  </si>
  <si>
    <t xml:space="preserve">(код Типової
програмної
класифікації
видатків 
та кредитування
місцевого
бюджету)
</t>
  </si>
  <si>
    <t xml:space="preserve">(код
Функціональної
класифікації
видатків та
кредитування
бюджету)
</t>
  </si>
  <si>
    <t>(код бюджету)</t>
  </si>
  <si>
    <t>Дата погодження</t>
  </si>
  <si>
    <t>Назва місцевого фінансового органу</t>
  </si>
  <si>
    <t xml:space="preserve">(найменування відповідального виконавця)
</t>
  </si>
  <si>
    <t xml:space="preserve">(найменування бюджетної
програми згідно з Типовою
програмною класифікацією
видатків та кредитування
місцевого бюджету)
</t>
  </si>
  <si>
    <t>Т.М. Поліщук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</si>
  <si>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</si>
  <si>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</si>
  <si>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</si>
  <si>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Забезпечення підвищення кваліфікації посадових осіб місцевого самоврядування</t>
  </si>
  <si>
    <t>Завдання 1. Забезпечення підвищення кваліфікації посадових осіб місцевого самоврядування</t>
  </si>
  <si>
    <t>кількість штатних одиниць</t>
  </si>
  <si>
    <t>Наказ Міністерства фінансів України від 26.08.2014р. № 836 "Про деякі питання запровадження програмно-цільового методу складання та виконання місцевих бюджетів" із змінами та "Правила складання паспортів бюджетних програм місцевих бюджетів та звітів про їх виконання";</t>
  </si>
  <si>
    <t>Управління капітального будівництва Хмельницької міської ради</t>
  </si>
  <si>
    <t>Начальника управління капітального будівництва Хмельницької міської ради</t>
  </si>
  <si>
    <t>від</t>
  </si>
  <si>
    <t>№</t>
  </si>
  <si>
    <t>бюджетної програми місцевого бюджету на 2022  рік</t>
  </si>
  <si>
    <t>Рішення десятої сесії Хмельницької міської ради від 15.12.2021 р. №7 "Про бюджет Хмельницької міської територіальної громади на 2022 рік".</t>
  </si>
  <si>
    <t>Рішення позачергової одинадцятої сесії Хмельницької міської ради від 30.12.2021р. №7 "Про затвердження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рік".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</si>
  <si>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</si>
  <si>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інформація про потребу у підвищенні кваліфікації на 2022 рік</t>
  </si>
  <si>
    <t>кількість працівників, які підвищують кваліфікацію</t>
  </si>
  <si>
    <t>середні витрати на підвищення кваліфікації 1 працівника</t>
  </si>
  <si>
    <t>відсоток фахівців, які підвищили кваліфікацію у загальній кількості осіб, що потребують підвищення кваліфікації</t>
  </si>
  <si>
    <t xml:space="preserve">обсяг видатків на забезпечення підвищення кваліфікації  посадових осіб місцевого самоврядування
</t>
  </si>
  <si>
    <t>Бюджетний Кодекс України;
Закон України "Про Державний бюджет України на 2022 рік";
Наказ Міністерства фінансів України від 20.09.2017р. №793 "Про затвердження складових програмної класифікації видатків та кредитування місцевих бюджетів" зі змінами;</t>
  </si>
  <si>
    <t>08</t>
  </si>
  <si>
    <t>Оновлення та набуття умінь, зань, навичок і здатності виконувати завдання та обов'язки, необхідні для провадження професійної діяльності на службі в органах місцевого самоврядування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</si>
</sst>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1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7" fillId="0" borderId="3" xfId="0" applyFont="1" applyBorder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Border="1" applyAlignment="1"/>
    <xf numFmtId="0" fontId="17" fillId="0" borderId="0" xfId="0" applyFont="1"/>
    <xf numFmtId="0" fontId="7" fillId="0" borderId="0" xfId="0" applyFont="1" applyAlignment="1"/>
    <xf numFmtId="0" fontId="0" fillId="0" borderId="0" xfId="0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9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4" fillId="0" borderId="9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14" fillId="0" borderId="2" xfId="0" applyNumberFormat="1" applyFont="1" applyBorder="1" applyAlignment="1">
      <alignment horizontal="left" vertical="center" wrapText="1"/>
    </xf>
    <xf numFmtId="0" fontId="14" fillId="0" borderId="10" xfId="0" applyNumberFormat="1" applyFont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14" fontId="16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7" fillId="0" borderId="3" xfId="0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7" fillId="0" borderId="3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3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2" xfId="0" applyNumberFormat="1" applyFont="1" applyBorder="1" applyAlignment="1">
      <alignment horizontal="center" vertical="top" wrapText="1"/>
    </xf>
    <xf numFmtId="0" fontId="4" fillId="0" borderId="10" xfId="0" applyNumberFormat="1" applyFont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9" fontId="4" fillId="0" borderId="3" xfId="0" quotePrefix="1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wrapText="1"/>
    </xf>
    <xf numFmtId="0" fontId="2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6" fillId="0" borderId="10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4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4" fillId="0" borderId="2" xfId="0" applyNumberFormat="1" applyFont="1" applyBorder="1" applyAlignment="1">
      <alignment horizontal="left" vertical="top" wrapText="1"/>
    </xf>
    <xf numFmtId="0" fontId="14" fillId="0" borderId="10" xfId="0" applyNumberFormat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14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</cellXfs>
  <cellStyles count="2">
    <cellStyle name="Звичайний" xfId="0" builtinId="0"/>
    <cellStyle name="Звичайний 2" xfId="1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view="pageBreakPreview" topLeftCell="A78" zoomScale="110" zoomScaleNormal="100" zoomScaleSheetLayoutView="110" workbookViewId="0">
      <selection activeCell="AO61" sqref="AO61:AV61"/>
    </sheetView>
  </sheetViews>
  <sheetFormatPr defaultColWidth="9.125" defaultRowHeight="13.1" x14ac:dyDescent="0.25"/>
  <cols>
    <col min="1" max="29" width="2.875" style="1" customWidth="1"/>
    <col min="30" max="30" width="2.25" style="1" customWidth="1"/>
    <col min="31" max="34" width="2.875" style="1" customWidth="1"/>
    <col min="35" max="35" width="3.5" style="1" customWidth="1"/>
    <col min="36" max="36" width="2.875" style="1" customWidth="1"/>
    <col min="37" max="37" width="3.75" style="1" customWidth="1"/>
    <col min="38" max="38" width="4" style="1" customWidth="1"/>
    <col min="39" max="39" width="2.875" style="1" customWidth="1"/>
    <col min="40" max="40" width="4.125" style="1" customWidth="1"/>
    <col min="41" max="54" width="2.875" style="1" customWidth="1"/>
    <col min="55" max="55" width="3.5" style="1" customWidth="1"/>
    <col min="56" max="65" width="2.875" style="1" customWidth="1"/>
    <col min="66" max="77" width="3" style="1" customWidth="1"/>
    <col min="78" max="78" width="4.5" style="1" customWidth="1"/>
    <col min="79" max="79" width="5.375" style="1" hidden="1" customWidth="1"/>
    <col min="80" max="16384" width="9.125" style="1"/>
  </cols>
  <sheetData>
    <row r="1" spans="1:64" ht="56.95" customHeight="1" x14ac:dyDescent="0.25">
      <c r="AO1" s="78" t="s">
        <v>55</v>
      </c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</row>
    <row r="2" spans="1:64" ht="15.9" customHeight="1" x14ac:dyDescent="0.25">
      <c r="AO2" s="79" t="s">
        <v>0</v>
      </c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</row>
    <row r="3" spans="1:64" ht="15.05" customHeight="1" x14ac:dyDescent="0.25">
      <c r="AO3" s="79" t="s">
        <v>1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64" ht="36.65" customHeight="1" x14ac:dyDescent="0.25">
      <c r="AO4" s="114" t="s">
        <v>95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64" x14ac:dyDescent="0.25">
      <c r="AO5" s="116" t="s">
        <v>21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64" ht="4.5999999999999996" customHeight="1" x14ac:dyDescent="0.25"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</row>
    <row r="7" spans="1:64" ht="15.9" customHeight="1" x14ac:dyDescent="0.25">
      <c r="AO7" s="118" t="s">
        <v>97</v>
      </c>
      <c r="AP7" s="118"/>
      <c r="AQ7" s="183">
        <v>44589</v>
      </c>
      <c r="AR7" s="178"/>
      <c r="AS7" s="178"/>
      <c r="AT7" s="178"/>
      <c r="AU7" s="178"/>
      <c r="AV7" s="29" t="s">
        <v>98</v>
      </c>
      <c r="AW7" s="184" t="s">
        <v>109</v>
      </c>
      <c r="AX7" s="184"/>
      <c r="AY7" s="184"/>
      <c r="AZ7" s="28"/>
      <c r="BA7" s="28"/>
      <c r="BB7" s="28"/>
      <c r="BC7" s="28"/>
      <c r="BD7" s="28"/>
      <c r="BE7" s="28"/>
      <c r="BF7" s="28"/>
    </row>
    <row r="9" spans="1:64" ht="4.75" customHeight="1" x14ac:dyDescent="0.25"/>
    <row r="10" spans="1:64" ht="15.75" customHeight="1" x14ac:dyDescent="0.25">
      <c r="A10" s="117" t="s">
        <v>22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</row>
    <row r="11" spans="1:64" ht="15.75" customHeight="1" x14ac:dyDescent="0.25">
      <c r="A11" s="117" t="s">
        <v>99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</row>
    <row r="12" spans="1:64" ht="6.0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18.649999999999999" customHeight="1" x14ac:dyDescent="0.25">
      <c r="A13" s="106">
        <v>1</v>
      </c>
      <c r="B13" s="106"/>
      <c r="C13" s="12"/>
      <c r="D13" s="83">
        <v>1500000</v>
      </c>
      <c r="E13" s="84"/>
      <c r="F13" s="84"/>
      <c r="G13" s="84"/>
      <c r="H13" s="84"/>
      <c r="I13" s="84"/>
      <c r="J13" s="84"/>
      <c r="K13" s="12"/>
      <c r="L13" s="108" t="s">
        <v>95</v>
      </c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20"/>
      <c r="BG13" s="102" t="s">
        <v>79</v>
      </c>
      <c r="BH13" s="102"/>
      <c r="BI13" s="102"/>
      <c r="BJ13" s="102"/>
      <c r="BK13" s="102"/>
      <c r="BL13" s="102"/>
    </row>
    <row r="14" spans="1:64" ht="52.85" customHeight="1" x14ac:dyDescent="0.25">
      <c r="A14" s="7"/>
      <c r="B14" s="7"/>
      <c r="C14" s="7"/>
      <c r="D14" s="85" t="s">
        <v>76</v>
      </c>
      <c r="E14" s="85"/>
      <c r="F14" s="85"/>
      <c r="G14" s="85"/>
      <c r="H14" s="85"/>
      <c r="I14" s="85"/>
      <c r="J14" s="85"/>
      <c r="K14" s="21"/>
      <c r="L14" s="103" t="s">
        <v>77</v>
      </c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22"/>
      <c r="BG14" s="103" t="s">
        <v>78</v>
      </c>
      <c r="BH14" s="103"/>
      <c r="BI14" s="103"/>
      <c r="BJ14" s="103"/>
      <c r="BK14" s="103"/>
      <c r="BL14" s="103"/>
    </row>
    <row r="15" spans="1:64" ht="3.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</row>
    <row r="16" spans="1:64" ht="16.850000000000001" customHeight="1" x14ac:dyDescent="0.25">
      <c r="A16" s="106" t="s">
        <v>5</v>
      </c>
      <c r="B16" s="106"/>
      <c r="C16" s="12"/>
      <c r="D16" s="83">
        <v>1510000</v>
      </c>
      <c r="E16" s="84"/>
      <c r="F16" s="84"/>
      <c r="G16" s="84"/>
      <c r="H16" s="84"/>
      <c r="I16" s="84"/>
      <c r="J16" s="84"/>
      <c r="K16" s="12"/>
      <c r="L16" s="108" t="s">
        <v>95</v>
      </c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20"/>
      <c r="BG16" s="102" t="s">
        <v>79</v>
      </c>
      <c r="BH16" s="102"/>
      <c r="BI16" s="102"/>
      <c r="BJ16" s="102"/>
      <c r="BK16" s="102"/>
      <c r="BL16" s="102"/>
    </row>
    <row r="17" spans="1:64" ht="53.35" customHeight="1" x14ac:dyDescent="0.25">
      <c r="A17" s="7"/>
      <c r="B17" s="7"/>
      <c r="C17" s="7"/>
      <c r="D17" s="85" t="s">
        <v>76</v>
      </c>
      <c r="E17" s="85"/>
      <c r="F17" s="85"/>
      <c r="G17" s="85"/>
      <c r="H17" s="85"/>
      <c r="I17" s="85"/>
      <c r="J17" s="85"/>
      <c r="K17" s="24"/>
      <c r="L17" s="103" t="s">
        <v>85</v>
      </c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23"/>
      <c r="BG17" s="103" t="s">
        <v>78</v>
      </c>
      <c r="BH17" s="103"/>
      <c r="BI17" s="103"/>
      <c r="BJ17" s="103"/>
      <c r="BK17" s="103"/>
      <c r="BL17" s="103"/>
    </row>
    <row r="18" spans="1:64" ht="1.8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33.049999999999997" customHeight="1" x14ac:dyDescent="0.25">
      <c r="A19" s="106">
        <v>3</v>
      </c>
      <c r="B19" s="106"/>
      <c r="C19" s="12"/>
      <c r="D19" s="83">
        <v>1510170</v>
      </c>
      <c r="E19" s="84"/>
      <c r="F19" s="84"/>
      <c r="G19" s="84"/>
      <c r="H19" s="84"/>
      <c r="I19" s="84"/>
      <c r="J19" s="84"/>
      <c r="K19" s="12"/>
      <c r="L19" s="110" t="s">
        <v>88</v>
      </c>
      <c r="M19" s="110"/>
      <c r="N19" s="110"/>
      <c r="O19" s="110"/>
      <c r="P19" s="110"/>
      <c r="Q19" s="110"/>
      <c r="R19" s="110"/>
      <c r="S19" s="25"/>
      <c r="T19" s="102" t="s">
        <v>89</v>
      </c>
      <c r="U19" s="102"/>
      <c r="V19" s="102"/>
      <c r="W19" s="102"/>
      <c r="X19" s="102"/>
      <c r="Y19" s="102"/>
      <c r="Z19" s="102"/>
      <c r="AA19" s="25"/>
      <c r="AB19" s="111" t="s">
        <v>90</v>
      </c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20"/>
      <c r="BG19" s="112">
        <v>22564000000</v>
      </c>
      <c r="BH19" s="112"/>
      <c r="BI19" s="112"/>
      <c r="BJ19" s="112"/>
      <c r="BK19" s="112"/>
      <c r="BL19" s="112"/>
    </row>
    <row r="20" spans="1:64" ht="94.95" customHeight="1" x14ac:dyDescent="0.25">
      <c r="A20" s="7"/>
      <c r="B20" s="7"/>
      <c r="C20" s="7"/>
      <c r="D20" s="85" t="s">
        <v>76</v>
      </c>
      <c r="E20" s="85"/>
      <c r="F20" s="85"/>
      <c r="G20" s="85"/>
      <c r="H20" s="85"/>
      <c r="I20" s="85"/>
      <c r="J20" s="85"/>
      <c r="K20" s="24"/>
      <c r="L20" s="103" t="s">
        <v>80</v>
      </c>
      <c r="M20" s="103"/>
      <c r="N20" s="103"/>
      <c r="O20" s="103"/>
      <c r="P20" s="103"/>
      <c r="Q20" s="103"/>
      <c r="R20" s="103"/>
      <c r="S20" s="26"/>
      <c r="T20" s="103" t="s">
        <v>81</v>
      </c>
      <c r="U20" s="103"/>
      <c r="V20" s="103"/>
      <c r="W20" s="103"/>
      <c r="X20" s="103"/>
      <c r="Y20" s="103"/>
      <c r="Z20" s="103"/>
      <c r="AA20" s="26"/>
      <c r="AB20" s="103" t="s">
        <v>86</v>
      </c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23"/>
      <c r="BG20" s="103" t="s">
        <v>82</v>
      </c>
      <c r="BH20" s="103"/>
      <c r="BI20" s="103"/>
      <c r="BJ20" s="103"/>
      <c r="BK20" s="103"/>
      <c r="BL20" s="103"/>
    </row>
    <row r="21" spans="1:64" ht="0.6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64" ht="17.350000000000001" customHeight="1" x14ac:dyDescent="0.25">
      <c r="A22" s="109" t="s">
        <v>63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80">
        <v>10000</v>
      </c>
      <c r="V22" s="80"/>
      <c r="W22" s="80"/>
      <c r="X22" s="80"/>
      <c r="Y22" s="80"/>
      <c r="Z22" s="80"/>
      <c r="AA22" s="80"/>
      <c r="AB22" s="80"/>
      <c r="AC22" s="80"/>
      <c r="AD22" s="80"/>
      <c r="AE22" s="81" t="s">
        <v>64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0">
        <v>10000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64" ht="16.850000000000001" customHeight="1" x14ac:dyDescent="0.25">
      <c r="A23" s="87" t="s">
        <v>65</v>
      </c>
      <c r="B23" s="87"/>
      <c r="C23" s="87"/>
      <c r="D23" s="87"/>
      <c r="E23" s="87"/>
      <c r="F23" s="87"/>
      <c r="G23" s="87"/>
      <c r="H23" s="87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7" t="s">
        <v>24</v>
      </c>
      <c r="U23" s="87"/>
      <c r="V23" s="87"/>
      <c r="W23" s="8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64" ht="6.05" customHeight="1" x14ac:dyDescent="0.25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64" ht="15.75" customHeight="1" x14ac:dyDescent="0.25">
      <c r="A25" s="79" t="s">
        <v>66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</row>
    <row r="26" spans="1:64" ht="15.75" customHeight="1" x14ac:dyDescent="0.25">
      <c r="A26" s="169" t="s">
        <v>54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69"/>
      <c r="BJ26" s="169"/>
      <c r="BK26" s="169"/>
      <c r="BL26" s="169"/>
    </row>
    <row r="27" spans="1:64" ht="45.85" customHeight="1" x14ac:dyDescent="0.25">
      <c r="A27" s="165" t="s">
        <v>108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</row>
    <row r="28" spans="1:64" ht="17.350000000000001" customHeight="1" x14ac:dyDescent="0.25">
      <c r="A28" s="163" t="s">
        <v>75</v>
      </c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4"/>
      <c r="AN28" s="164"/>
      <c r="AO28" s="164"/>
      <c r="AP28" s="164"/>
      <c r="AQ28" s="164"/>
      <c r="AR28" s="164"/>
      <c r="AS28" s="164"/>
      <c r="AT28" s="164"/>
      <c r="AU28" s="164"/>
      <c r="AV28" s="164"/>
      <c r="AW28" s="164"/>
      <c r="AX28" s="164"/>
      <c r="AY28" s="164"/>
      <c r="AZ28" s="164"/>
      <c r="BA28" s="164"/>
      <c r="BB28" s="164"/>
      <c r="BC28" s="164"/>
      <c r="BD28" s="164"/>
      <c r="BE28" s="164"/>
      <c r="BF28" s="164"/>
      <c r="BG28" s="164"/>
      <c r="BH28" s="164"/>
      <c r="BI28" s="164"/>
      <c r="BJ28" s="164"/>
      <c r="BK28" s="164"/>
      <c r="BL28" s="164"/>
    </row>
    <row r="29" spans="1:64" ht="33.549999999999997" customHeight="1" x14ac:dyDescent="0.25">
      <c r="A29" s="163" t="s">
        <v>94</v>
      </c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</row>
    <row r="30" spans="1:64" ht="18.350000000000001" customHeight="1" x14ac:dyDescent="0.25">
      <c r="A30" s="161" t="s">
        <v>100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</row>
    <row r="31" spans="1:64" ht="49.1" customHeight="1" x14ac:dyDescent="0.25">
      <c r="A31" s="161" t="s">
        <v>101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</row>
    <row r="32" spans="1:64" ht="15.05" hidden="1" x14ac:dyDescent="0.25">
      <c r="A32" s="104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</row>
    <row r="33" spans="1:79" ht="15.05" hidden="1" customHeight="1" x14ac:dyDescent="0.25">
      <c r="A33" s="104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</row>
    <row r="34" spans="1:79" ht="7.85" customHeight="1" x14ac:dyDescent="0.25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</row>
    <row r="35" spans="1:79" ht="22.25" customHeight="1" x14ac:dyDescent="0.25">
      <c r="A35" s="87" t="s">
        <v>56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</row>
    <row r="36" spans="1:79" ht="18" customHeight="1" x14ac:dyDescent="0.25">
      <c r="A36" s="30" t="s">
        <v>29</v>
      </c>
      <c r="B36" s="30"/>
      <c r="C36" s="30"/>
      <c r="D36" s="30"/>
      <c r="E36" s="30"/>
      <c r="F36" s="30"/>
      <c r="G36" s="88" t="s">
        <v>57</v>
      </c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90"/>
    </row>
    <row r="37" spans="1:79" ht="24.55" customHeight="1" x14ac:dyDescent="0.25">
      <c r="A37" s="86">
        <v>1</v>
      </c>
      <c r="B37" s="86"/>
      <c r="C37" s="86"/>
      <c r="D37" s="86"/>
      <c r="E37" s="86"/>
      <c r="F37" s="86"/>
      <c r="G37" s="158" t="s">
        <v>91</v>
      </c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60"/>
    </row>
    <row r="38" spans="1:79" ht="2.4500000000000002" customHeight="1" x14ac:dyDescent="0.25">
      <c r="A38" s="2"/>
      <c r="B38" s="2"/>
      <c r="C38" s="2"/>
      <c r="D38" s="2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79" ht="15.05" customHeight="1" x14ac:dyDescent="0.25">
      <c r="A39" s="87" t="s">
        <v>58</v>
      </c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</row>
    <row r="40" spans="1:79" ht="16.2" customHeight="1" x14ac:dyDescent="0.25">
      <c r="A40" s="185" t="s">
        <v>110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</row>
    <row r="41" spans="1:79" ht="21.6" customHeight="1" x14ac:dyDescent="0.25">
      <c r="A41" s="87" t="s">
        <v>59</v>
      </c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</row>
    <row r="42" spans="1:79" ht="19.149999999999999" customHeight="1" x14ac:dyDescent="0.25">
      <c r="A42" s="145" t="s">
        <v>29</v>
      </c>
      <c r="B42" s="145"/>
      <c r="C42" s="145"/>
      <c r="D42" s="145"/>
      <c r="E42" s="145"/>
      <c r="F42" s="145"/>
      <c r="G42" s="146" t="s">
        <v>25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  <c r="BI42" s="147"/>
      <c r="BJ42" s="147"/>
      <c r="BK42" s="147"/>
      <c r="BL42" s="148"/>
    </row>
    <row r="43" spans="1:79" ht="10.5" hidden="1" customHeight="1" x14ac:dyDescent="0.25">
      <c r="A43" s="86" t="s">
        <v>7</v>
      </c>
      <c r="B43" s="86"/>
      <c r="C43" s="86"/>
      <c r="D43" s="86"/>
      <c r="E43" s="86"/>
      <c r="F43" s="86"/>
      <c r="G43" s="98" t="s">
        <v>8</v>
      </c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100"/>
      <c r="CA43" s="1" t="s">
        <v>12</v>
      </c>
    </row>
    <row r="44" spans="1:79" ht="20.95" customHeight="1" x14ac:dyDescent="0.25">
      <c r="A44" s="86">
        <v>1</v>
      </c>
      <c r="B44" s="86"/>
      <c r="C44" s="86"/>
      <c r="D44" s="86"/>
      <c r="E44" s="86"/>
      <c r="F44" s="86"/>
      <c r="G44" s="180" t="s">
        <v>92</v>
      </c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1"/>
      <c r="V44" s="181"/>
      <c r="W44" s="181"/>
      <c r="X44" s="181"/>
      <c r="Y44" s="181"/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1"/>
      <c r="AL44" s="181"/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1"/>
      <c r="BD44" s="181"/>
      <c r="BE44" s="181"/>
      <c r="BF44" s="181"/>
      <c r="BG44" s="181"/>
      <c r="BH44" s="181"/>
      <c r="BI44" s="181"/>
      <c r="BJ44" s="181"/>
      <c r="BK44" s="181"/>
      <c r="BL44" s="182"/>
      <c r="CA44" s="1" t="s">
        <v>13</v>
      </c>
    </row>
    <row r="45" spans="1:79" ht="6.0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05" customHeight="1" x14ac:dyDescent="0.25">
      <c r="A46" s="107" t="s">
        <v>60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  <c r="BF46" s="107"/>
      <c r="BG46" s="107"/>
      <c r="BH46" s="107"/>
      <c r="BI46" s="107"/>
      <c r="BJ46" s="107"/>
      <c r="BK46" s="107"/>
      <c r="BL46" s="107"/>
    </row>
    <row r="47" spans="1:79" ht="12.6" customHeight="1" x14ac:dyDescent="0.25">
      <c r="A47" s="173" t="s">
        <v>61</v>
      </c>
      <c r="B47" s="17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3"/>
      <c r="AK47" s="173"/>
      <c r="AL47" s="173"/>
      <c r="AM47" s="173"/>
      <c r="AN47" s="173"/>
      <c r="AO47" s="173"/>
      <c r="AP47" s="173"/>
      <c r="AQ47" s="173"/>
      <c r="AR47" s="173"/>
      <c r="AS47" s="173"/>
      <c r="AT47" s="173"/>
      <c r="AU47" s="173"/>
      <c r="AV47" s="173"/>
      <c r="AW47" s="173"/>
      <c r="AX47" s="173"/>
      <c r="AY47" s="173"/>
      <c r="AZ47" s="173"/>
      <c r="BA47" s="13"/>
      <c r="BB47" s="13"/>
      <c r="BC47" s="13"/>
      <c r="BD47" s="13"/>
      <c r="BE47" s="13"/>
      <c r="BF47" s="13"/>
      <c r="BG47" s="13"/>
      <c r="BH47" s="13"/>
      <c r="BI47" s="5"/>
      <c r="BJ47" s="5"/>
      <c r="BK47" s="5"/>
      <c r="BL47" s="5"/>
    </row>
    <row r="48" spans="1:79" ht="12.6" customHeight="1" x14ac:dyDescent="0.25">
      <c r="A48" s="30" t="s">
        <v>29</v>
      </c>
      <c r="B48" s="30"/>
      <c r="C48" s="30"/>
      <c r="D48" s="174" t="s">
        <v>27</v>
      </c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6"/>
      <c r="AC48" s="30" t="s">
        <v>30</v>
      </c>
      <c r="AD48" s="30"/>
      <c r="AE48" s="30"/>
      <c r="AF48" s="30"/>
      <c r="AG48" s="30"/>
      <c r="AH48" s="30"/>
      <c r="AI48" s="30"/>
      <c r="AJ48" s="30"/>
      <c r="AK48" s="30" t="s">
        <v>31</v>
      </c>
      <c r="AL48" s="30"/>
      <c r="AM48" s="30"/>
      <c r="AN48" s="30"/>
      <c r="AO48" s="30"/>
      <c r="AP48" s="30"/>
      <c r="AQ48" s="30"/>
      <c r="AR48" s="30"/>
      <c r="AS48" s="30" t="s">
        <v>28</v>
      </c>
      <c r="AT48" s="30"/>
      <c r="AU48" s="30"/>
      <c r="AV48" s="30"/>
      <c r="AW48" s="30"/>
      <c r="AX48" s="30"/>
      <c r="AY48" s="30"/>
      <c r="AZ48" s="30"/>
      <c r="BA48" s="118"/>
      <c r="BB48" s="118"/>
      <c r="BC48" s="118"/>
      <c r="BD48" s="118"/>
      <c r="BE48" s="118"/>
      <c r="BF48" s="118"/>
      <c r="BG48" s="118"/>
      <c r="BH48" s="118"/>
    </row>
    <row r="49" spans="1:79" ht="7.85" customHeight="1" x14ac:dyDescent="0.25">
      <c r="A49" s="30"/>
      <c r="B49" s="30"/>
      <c r="C49" s="30"/>
      <c r="D49" s="177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9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118"/>
      <c r="BB49" s="118"/>
      <c r="BC49" s="118"/>
      <c r="BD49" s="118"/>
      <c r="BE49" s="118"/>
      <c r="BF49" s="118"/>
      <c r="BG49" s="118"/>
      <c r="BH49" s="118"/>
    </row>
    <row r="50" spans="1:79" ht="15.05" x14ac:dyDescent="0.25">
      <c r="A50" s="30">
        <v>1</v>
      </c>
      <c r="B50" s="30"/>
      <c r="C50" s="30"/>
      <c r="D50" s="88">
        <v>2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30">
        <v>3</v>
      </c>
      <c r="AD50" s="30"/>
      <c r="AE50" s="30"/>
      <c r="AF50" s="30"/>
      <c r="AG50" s="30"/>
      <c r="AH50" s="30"/>
      <c r="AI50" s="30"/>
      <c r="AJ50" s="30"/>
      <c r="AK50" s="30">
        <v>4</v>
      </c>
      <c r="AL50" s="30"/>
      <c r="AM50" s="30"/>
      <c r="AN50" s="30"/>
      <c r="AO50" s="30"/>
      <c r="AP50" s="30"/>
      <c r="AQ50" s="30"/>
      <c r="AR50" s="30"/>
      <c r="AS50" s="30">
        <v>5</v>
      </c>
      <c r="AT50" s="30"/>
      <c r="AU50" s="30"/>
      <c r="AV50" s="30"/>
      <c r="AW50" s="30"/>
      <c r="AX50" s="30"/>
      <c r="AY50" s="30"/>
      <c r="AZ50" s="30"/>
      <c r="BA50" s="118"/>
      <c r="BB50" s="118"/>
      <c r="BC50" s="118"/>
      <c r="BD50" s="118"/>
      <c r="BE50" s="118"/>
      <c r="BF50" s="118"/>
      <c r="BG50" s="118"/>
      <c r="BH50" s="118"/>
    </row>
    <row r="51" spans="1:79" s="4" customFormat="1" ht="13.25" hidden="1" customHeight="1" x14ac:dyDescent="0.2">
      <c r="A51" s="86" t="s">
        <v>7</v>
      </c>
      <c r="B51" s="86"/>
      <c r="C51" s="86"/>
      <c r="D51" s="155" t="s">
        <v>8</v>
      </c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7"/>
      <c r="AC51" s="40" t="s">
        <v>9</v>
      </c>
      <c r="AD51" s="40"/>
      <c r="AE51" s="40"/>
      <c r="AF51" s="40"/>
      <c r="AG51" s="40"/>
      <c r="AH51" s="40"/>
      <c r="AI51" s="40"/>
      <c r="AJ51" s="40"/>
      <c r="AK51" s="40" t="s">
        <v>10</v>
      </c>
      <c r="AL51" s="40"/>
      <c r="AM51" s="40"/>
      <c r="AN51" s="40"/>
      <c r="AO51" s="40"/>
      <c r="AP51" s="40"/>
      <c r="AQ51" s="40"/>
      <c r="AR51" s="40"/>
      <c r="AS51" s="137" t="s">
        <v>26</v>
      </c>
      <c r="AT51" s="40"/>
      <c r="AU51" s="40"/>
      <c r="AV51" s="40"/>
      <c r="AW51" s="40"/>
      <c r="AX51" s="40"/>
      <c r="AY51" s="40"/>
      <c r="AZ51" s="40"/>
      <c r="BA51" s="153"/>
      <c r="BB51" s="154"/>
      <c r="BC51" s="154"/>
      <c r="BD51" s="154"/>
      <c r="BE51" s="154"/>
      <c r="BF51" s="154"/>
      <c r="BG51" s="154"/>
      <c r="BH51" s="154"/>
      <c r="CA51" s="4" t="s">
        <v>14</v>
      </c>
    </row>
    <row r="52" spans="1:79" ht="33.4" customHeight="1" x14ac:dyDescent="0.25">
      <c r="A52" s="30">
        <v>1</v>
      </c>
      <c r="B52" s="30"/>
      <c r="C52" s="30"/>
      <c r="D52" s="170" t="s">
        <v>91</v>
      </c>
      <c r="E52" s="171"/>
      <c r="F52" s="171"/>
      <c r="G52" s="171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2"/>
      <c r="AC52" s="82">
        <v>10000</v>
      </c>
      <c r="AD52" s="82"/>
      <c r="AE52" s="82"/>
      <c r="AF52" s="82"/>
      <c r="AG52" s="82"/>
      <c r="AH52" s="82"/>
      <c r="AI52" s="82"/>
      <c r="AJ52" s="82"/>
      <c r="AK52" s="82">
        <v>0</v>
      </c>
      <c r="AL52" s="82"/>
      <c r="AM52" s="82"/>
      <c r="AN52" s="82"/>
      <c r="AO52" s="82"/>
      <c r="AP52" s="82"/>
      <c r="AQ52" s="82"/>
      <c r="AR52" s="82"/>
      <c r="AS52" s="82">
        <f>AC52+AK52</f>
        <v>10000</v>
      </c>
      <c r="AT52" s="82"/>
      <c r="AU52" s="82"/>
      <c r="AV52" s="82"/>
      <c r="AW52" s="82"/>
      <c r="AX52" s="82"/>
      <c r="AY52" s="82"/>
      <c r="AZ52" s="82"/>
      <c r="BA52" s="97"/>
      <c r="BB52" s="97"/>
      <c r="BC52" s="97"/>
      <c r="BD52" s="97"/>
      <c r="BE52" s="97"/>
      <c r="BF52" s="97"/>
      <c r="BG52" s="97"/>
      <c r="BH52" s="97"/>
      <c r="CA52" s="1" t="s">
        <v>15</v>
      </c>
    </row>
    <row r="53" spans="1:79" s="4" customFormat="1" ht="18.649999999999999" customHeight="1" x14ac:dyDescent="0.2">
      <c r="A53" s="152"/>
      <c r="B53" s="152"/>
      <c r="C53" s="152"/>
      <c r="D53" s="91" t="s">
        <v>35</v>
      </c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1"/>
      <c r="AC53" s="35">
        <f>AC52</f>
        <v>10000</v>
      </c>
      <c r="AD53" s="35"/>
      <c r="AE53" s="35"/>
      <c r="AF53" s="35"/>
      <c r="AG53" s="35"/>
      <c r="AH53" s="35"/>
      <c r="AI53" s="35"/>
      <c r="AJ53" s="35"/>
      <c r="AK53" s="35">
        <f t="shared" ref="AK53" si="0">AK52</f>
        <v>0</v>
      </c>
      <c r="AL53" s="35"/>
      <c r="AM53" s="35"/>
      <c r="AN53" s="35"/>
      <c r="AO53" s="35"/>
      <c r="AP53" s="35"/>
      <c r="AQ53" s="35"/>
      <c r="AR53" s="35"/>
      <c r="AS53" s="35">
        <f>AC53+AK53</f>
        <v>10000</v>
      </c>
      <c r="AT53" s="35"/>
      <c r="AU53" s="35"/>
      <c r="AV53" s="35"/>
      <c r="AW53" s="35"/>
      <c r="AX53" s="35"/>
      <c r="AY53" s="35"/>
      <c r="AZ53" s="35"/>
      <c r="BA53" s="149"/>
      <c r="BB53" s="149"/>
      <c r="BC53" s="149"/>
      <c r="BD53" s="149"/>
      <c r="BE53" s="149"/>
      <c r="BF53" s="149"/>
      <c r="BG53" s="149"/>
      <c r="BH53" s="149"/>
    </row>
    <row r="54" spans="1:79" ht="4.25" customHeight="1" x14ac:dyDescent="0.25"/>
    <row r="55" spans="1:79" ht="15.75" customHeight="1" x14ac:dyDescent="0.25">
      <c r="A55" s="79" t="s">
        <v>67</v>
      </c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</row>
    <row r="56" spans="1:79" ht="15.05" customHeight="1" x14ac:dyDescent="0.25">
      <c r="A56" s="141" t="s">
        <v>61</v>
      </c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79" ht="12.6" customHeight="1" x14ac:dyDescent="0.25">
      <c r="A57" s="30" t="s">
        <v>29</v>
      </c>
      <c r="B57" s="30"/>
      <c r="C57" s="30"/>
      <c r="D57" s="30" t="s">
        <v>68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 t="s">
        <v>30</v>
      </c>
      <c r="Z57" s="30"/>
      <c r="AA57" s="30"/>
      <c r="AB57" s="30"/>
      <c r="AC57" s="30"/>
      <c r="AD57" s="30"/>
      <c r="AE57" s="30"/>
      <c r="AF57" s="30"/>
      <c r="AG57" s="30" t="s">
        <v>31</v>
      </c>
      <c r="AH57" s="30"/>
      <c r="AI57" s="30"/>
      <c r="AJ57" s="30"/>
      <c r="AK57" s="30"/>
      <c r="AL57" s="30"/>
      <c r="AM57" s="30"/>
      <c r="AN57" s="30"/>
      <c r="AO57" s="30" t="s">
        <v>28</v>
      </c>
      <c r="AP57" s="30"/>
      <c r="AQ57" s="30"/>
      <c r="AR57" s="30"/>
      <c r="AS57" s="30"/>
      <c r="AT57" s="30"/>
      <c r="AU57" s="30"/>
      <c r="AV57" s="30"/>
    </row>
    <row r="58" spans="1:79" ht="9" customHeight="1" x14ac:dyDescent="0.25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</row>
    <row r="59" spans="1:79" ht="15.05" customHeight="1" x14ac:dyDescent="0.25">
      <c r="A59" s="88">
        <v>1</v>
      </c>
      <c r="B59" s="89"/>
      <c r="C59" s="90"/>
      <c r="D59" s="88">
        <v>2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90"/>
      <c r="Y59" s="30">
        <v>3</v>
      </c>
      <c r="Z59" s="30"/>
      <c r="AA59" s="30"/>
      <c r="AB59" s="30"/>
      <c r="AC59" s="30"/>
      <c r="AD59" s="30"/>
      <c r="AE59" s="30"/>
      <c r="AF59" s="30"/>
      <c r="AG59" s="30">
        <v>4</v>
      </c>
      <c r="AH59" s="30"/>
      <c r="AI59" s="30"/>
      <c r="AJ59" s="30"/>
      <c r="AK59" s="30"/>
      <c r="AL59" s="30"/>
      <c r="AM59" s="30"/>
      <c r="AN59" s="30"/>
      <c r="AO59" s="30">
        <v>5</v>
      </c>
      <c r="AP59" s="30"/>
      <c r="AQ59" s="30"/>
      <c r="AR59" s="30"/>
      <c r="AS59" s="30"/>
      <c r="AT59" s="30"/>
      <c r="AU59" s="30"/>
      <c r="AV59" s="30"/>
    </row>
    <row r="60" spans="1:79" ht="12.8" hidden="1" customHeight="1" x14ac:dyDescent="0.25">
      <c r="A60" s="98" t="s">
        <v>8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100"/>
      <c r="Y60" s="40" t="s">
        <v>9</v>
      </c>
      <c r="Z60" s="40"/>
      <c r="AA60" s="40"/>
      <c r="AB60" s="40"/>
      <c r="AC60" s="40"/>
      <c r="AD60" s="40"/>
      <c r="AE60" s="40"/>
      <c r="AF60" s="40"/>
      <c r="AG60" s="40" t="s">
        <v>10</v>
      </c>
      <c r="AH60" s="40"/>
      <c r="AI60" s="40"/>
      <c r="AJ60" s="40"/>
      <c r="AK60" s="40"/>
      <c r="AL60" s="40"/>
      <c r="AM60" s="40"/>
      <c r="AN60" s="40"/>
      <c r="AO60" s="40" t="s">
        <v>11</v>
      </c>
      <c r="AP60" s="40"/>
      <c r="AQ60" s="40"/>
      <c r="AR60" s="40"/>
      <c r="AS60" s="40"/>
      <c r="AT60" s="40"/>
      <c r="AU60" s="40"/>
      <c r="AV60" s="40"/>
      <c r="CA60" s="1" t="s">
        <v>16</v>
      </c>
    </row>
    <row r="61" spans="1:79" ht="74" customHeight="1" x14ac:dyDescent="0.25">
      <c r="A61" s="166">
        <v>1</v>
      </c>
      <c r="B61" s="167"/>
      <c r="C61" s="168"/>
      <c r="D61" s="94" t="s">
        <v>102</v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6"/>
      <c r="Y61" s="101">
        <v>10000</v>
      </c>
      <c r="Z61" s="101"/>
      <c r="AA61" s="101"/>
      <c r="AB61" s="101"/>
      <c r="AC61" s="101"/>
      <c r="AD61" s="101"/>
      <c r="AE61" s="101"/>
      <c r="AF61" s="101"/>
      <c r="AG61" s="101">
        <v>0</v>
      </c>
      <c r="AH61" s="101"/>
      <c r="AI61" s="101"/>
      <c r="AJ61" s="101"/>
      <c r="AK61" s="101"/>
      <c r="AL61" s="101"/>
      <c r="AM61" s="101"/>
      <c r="AN61" s="101"/>
      <c r="AO61" s="82">
        <f>Y61+AG61</f>
        <v>10000</v>
      </c>
      <c r="AP61" s="82"/>
      <c r="AQ61" s="82"/>
      <c r="AR61" s="82"/>
      <c r="AS61" s="82"/>
      <c r="AT61" s="82"/>
      <c r="AU61" s="82"/>
      <c r="AV61" s="82"/>
      <c r="CA61" s="1" t="s">
        <v>17</v>
      </c>
    </row>
    <row r="62" spans="1:79" s="4" customFormat="1" ht="22.25" customHeight="1" x14ac:dyDescent="0.2">
      <c r="A62" s="91"/>
      <c r="B62" s="92"/>
      <c r="C62" s="93"/>
      <c r="D62" s="91" t="s">
        <v>28</v>
      </c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3"/>
      <c r="Y62" s="35">
        <f>Y61</f>
        <v>10000</v>
      </c>
      <c r="Z62" s="35"/>
      <c r="AA62" s="35"/>
      <c r="AB62" s="35"/>
      <c r="AC62" s="35"/>
      <c r="AD62" s="35"/>
      <c r="AE62" s="35"/>
      <c r="AF62" s="35"/>
      <c r="AG62" s="35">
        <f>AG61</f>
        <v>0</v>
      </c>
      <c r="AH62" s="35"/>
      <c r="AI62" s="35"/>
      <c r="AJ62" s="35"/>
      <c r="AK62" s="35"/>
      <c r="AL62" s="35"/>
      <c r="AM62" s="35"/>
      <c r="AN62" s="35"/>
      <c r="AO62" s="35">
        <f>Y62+AG62</f>
        <v>10000</v>
      </c>
      <c r="AP62" s="35"/>
      <c r="AQ62" s="35"/>
      <c r="AR62" s="35"/>
      <c r="AS62" s="35"/>
      <c r="AT62" s="35"/>
      <c r="AU62" s="35"/>
      <c r="AV62" s="35"/>
    </row>
    <row r="63" spans="1:79" ht="4.75" customHeight="1" x14ac:dyDescent="0.25"/>
    <row r="64" spans="1:79" ht="17.05" customHeight="1" x14ac:dyDescent="0.25">
      <c r="A64" s="87" t="s">
        <v>62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</row>
    <row r="65" spans="1:79" ht="29.45" customHeight="1" x14ac:dyDescent="0.25">
      <c r="A65" s="30" t="s">
        <v>29</v>
      </c>
      <c r="B65" s="30"/>
      <c r="C65" s="30"/>
      <c r="D65" s="30"/>
      <c r="E65" s="30"/>
      <c r="F65" s="30"/>
      <c r="G65" s="88" t="s">
        <v>69</v>
      </c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90"/>
      <c r="Z65" s="30" t="s">
        <v>3</v>
      </c>
      <c r="AA65" s="30"/>
      <c r="AB65" s="30"/>
      <c r="AC65" s="30"/>
      <c r="AD65" s="30"/>
      <c r="AE65" s="30" t="s">
        <v>2</v>
      </c>
      <c r="AF65" s="30"/>
      <c r="AG65" s="30"/>
      <c r="AH65" s="30"/>
      <c r="AI65" s="30"/>
      <c r="AJ65" s="30"/>
      <c r="AK65" s="30"/>
      <c r="AL65" s="30"/>
      <c r="AM65" s="30"/>
      <c r="AN65" s="30"/>
      <c r="AO65" s="88" t="s">
        <v>30</v>
      </c>
      <c r="AP65" s="89"/>
      <c r="AQ65" s="89"/>
      <c r="AR65" s="89"/>
      <c r="AS65" s="89"/>
      <c r="AT65" s="89"/>
      <c r="AU65" s="89"/>
      <c r="AV65" s="90"/>
      <c r="AW65" s="88" t="s">
        <v>31</v>
      </c>
      <c r="AX65" s="89"/>
      <c r="AY65" s="89"/>
      <c r="AZ65" s="89"/>
      <c r="BA65" s="89"/>
      <c r="BB65" s="89"/>
      <c r="BC65" s="89"/>
      <c r="BD65" s="90"/>
      <c r="BE65" s="88" t="s">
        <v>28</v>
      </c>
      <c r="BF65" s="89"/>
      <c r="BG65" s="89"/>
      <c r="BH65" s="89"/>
      <c r="BI65" s="89"/>
      <c r="BJ65" s="89"/>
      <c r="BK65" s="89"/>
      <c r="BL65" s="90"/>
    </row>
    <row r="66" spans="1:79" ht="15.75" customHeight="1" x14ac:dyDescent="0.25">
      <c r="A66" s="30">
        <v>1</v>
      </c>
      <c r="B66" s="30"/>
      <c r="C66" s="30"/>
      <c r="D66" s="30"/>
      <c r="E66" s="30"/>
      <c r="F66" s="30"/>
      <c r="G66" s="88">
        <v>2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30">
        <v>3</v>
      </c>
      <c r="AA66" s="30"/>
      <c r="AB66" s="30"/>
      <c r="AC66" s="30"/>
      <c r="AD66" s="30"/>
      <c r="AE66" s="30">
        <v>4</v>
      </c>
      <c r="AF66" s="30"/>
      <c r="AG66" s="30"/>
      <c r="AH66" s="30"/>
      <c r="AI66" s="30"/>
      <c r="AJ66" s="30"/>
      <c r="AK66" s="30"/>
      <c r="AL66" s="30"/>
      <c r="AM66" s="30"/>
      <c r="AN66" s="30"/>
      <c r="AO66" s="30">
        <v>5</v>
      </c>
      <c r="AP66" s="30"/>
      <c r="AQ66" s="30"/>
      <c r="AR66" s="30"/>
      <c r="AS66" s="30"/>
      <c r="AT66" s="30"/>
      <c r="AU66" s="30"/>
      <c r="AV66" s="30"/>
      <c r="AW66" s="30">
        <v>6</v>
      </c>
      <c r="AX66" s="30"/>
      <c r="AY66" s="30"/>
      <c r="AZ66" s="30"/>
      <c r="BA66" s="30"/>
      <c r="BB66" s="30"/>
      <c r="BC66" s="30"/>
      <c r="BD66" s="30"/>
      <c r="BE66" s="30">
        <v>7</v>
      </c>
      <c r="BF66" s="30"/>
      <c r="BG66" s="30"/>
      <c r="BH66" s="30"/>
      <c r="BI66" s="30"/>
      <c r="BJ66" s="30"/>
      <c r="BK66" s="30"/>
      <c r="BL66" s="30"/>
    </row>
    <row r="67" spans="1:79" ht="12.8" hidden="1" customHeight="1" x14ac:dyDescent="0.25">
      <c r="A67" s="86" t="s">
        <v>34</v>
      </c>
      <c r="B67" s="86"/>
      <c r="C67" s="86"/>
      <c r="D67" s="86"/>
      <c r="E67" s="86"/>
      <c r="F67" s="86"/>
      <c r="G67" s="98" t="s">
        <v>8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86" t="s">
        <v>20</v>
      </c>
      <c r="AA67" s="86"/>
      <c r="AB67" s="86"/>
      <c r="AC67" s="86"/>
      <c r="AD67" s="86"/>
      <c r="AE67" s="144" t="s">
        <v>33</v>
      </c>
      <c r="AF67" s="144"/>
      <c r="AG67" s="144"/>
      <c r="AH67" s="144"/>
      <c r="AI67" s="144"/>
      <c r="AJ67" s="144"/>
      <c r="AK67" s="144"/>
      <c r="AL67" s="144"/>
      <c r="AM67" s="144"/>
      <c r="AN67" s="98"/>
      <c r="AO67" s="40" t="s">
        <v>9</v>
      </c>
      <c r="AP67" s="40"/>
      <c r="AQ67" s="40"/>
      <c r="AR67" s="40"/>
      <c r="AS67" s="40"/>
      <c r="AT67" s="40"/>
      <c r="AU67" s="40"/>
      <c r="AV67" s="40"/>
      <c r="AW67" s="40" t="s">
        <v>32</v>
      </c>
      <c r="AX67" s="40"/>
      <c r="AY67" s="40"/>
      <c r="AZ67" s="40"/>
      <c r="BA67" s="40"/>
      <c r="BB67" s="40"/>
      <c r="BC67" s="40"/>
      <c r="BD67" s="40"/>
      <c r="BE67" s="40" t="s">
        <v>11</v>
      </c>
      <c r="BF67" s="40"/>
      <c r="BG67" s="40"/>
      <c r="BH67" s="40"/>
      <c r="BI67" s="40"/>
      <c r="BJ67" s="40"/>
      <c r="BK67" s="40"/>
      <c r="BL67" s="40"/>
      <c r="CA67" s="1" t="s">
        <v>18</v>
      </c>
    </row>
    <row r="68" spans="1:79" ht="27.65" customHeight="1" x14ac:dyDescent="0.25">
      <c r="A68" s="130"/>
      <c r="B68" s="130"/>
      <c r="C68" s="130"/>
      <c r="D68" s="130"/>
      <c r="E68" s="130"/>
      <c r="F68" s="130"/>
      <c r="G68" s="51" t="s">
        <v>92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131"/>
      <c r="AA68" s="131"/>
      <c r="AB68" s="131"/>
      <c r="AC68" s="131"/>
      <c r="AD68" s="131"/>
      <c r="AE68" s="132"/>
      <c r="AF68" s="132"/>
      <c r="AG68" s="132"/>
      <c r="AH68" s="132"/>
      <c r="AI68" s="132"/>
      <c r="AJ68" s="132"/>
      <c r="AK68" s="132"/>
      <c r="AL68" s="132"/>
      <c r="AM68" s="132"/>
      <c r="AN68" s="133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</row>
    <row r="69" spans="1:79" s="4" customFormat="1" ht="12.8" customHeight="1" x14ac:dyDescent="0.2">
      <c r="A69" s="130">
        <v>1</v>
      </c>
      <c r="B69" s="130"/>
      <c r="C69" s="130"/>
      <c r="D69" s="130"/>
      <c r="E69" s="130"/>
      <c r="F69" s="130"/>
      <c r="G69" s="51" t="s">
        <v>37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131"/>
      <c r="AA69" s="131"/>
      <c r="AB69" s="131"/>
      <c r="AC69" s="131"/>
      <c r="AD69" s="131"/>
      <c r="AE69" s="132"/>
      <c r="AF69" s="132"/>
      <c r="AG69" s="132"/>
      <c r="AH69" s="132"/>
      <c r="AI69" s="132"/>
      <c r="AJ69" s="132"/>
      <c r="AK69" s="132"/>
      <c r="AL69" s="132"/>
      <c r="AM69" s="132"/>
      <c r="AN69" s="133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CA69" s="4" t="s">
        <v>19</v>
      </c>
    </row>
    <row r="70" spans="1:79" ht="29.45" customHeight="1" x14ac:dyDescent="0.25">
      <c r="A70" s="74" t="s">
        <v>46</v>
      </c>
      <c r="B70" s="74"/>
      <c r="C70" s="74"/>
      <c r="D70" s="74"/>
      <c r="E70" s="74"/>
      <c r="F70" s="74"/>
      <c r="G70" s="75" t="s">
        <v>107</v>
      </c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7"/>
      <c r="Z70" s="31" t="s">
        <v>44</v>
      </c>
      <c r="AA70" s="31"/>
      <c r="AB70" s="31"/>
      <c r="AC70" s="31"/>
      <c r="AD70" s="31"/>
      <c r="AE70" s="32" t="s">
        <v>38</v>
      </c>
      <c r="AF70" s="32"/>
      <c r="AG70" s="32"/>
      <c r="AH70" s="32"/>
      <c r="AI70" s="32"/>
      <c r="AJ70" s="32"/>
      <c r="AK70" s="32"/>
      <c r="AL70" s="32"/>
      <c r="AM70" s="32"/>
      <c r="AN70" s="33"/>
      <c r="AO70" s="39">
        <v>10000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>AO70+AW70</f>
        <v>10000</v>
      </c>
      <c r="BF70" s="39"/>
      <c r="BG70" s="39"/>
      <c r="BH70" s="39"/>
      <c r="BI70" s="39"/>
      <c r="BJ70" s="39"/>
      <c r="BK70" s="39"/>
      <c r="BL70" s="39"/>
    </row>
    <row r="71" spans="1:79" ht="15.05" hidden="1" customHeight="1" x14ac:dyDescent="0.25">
      <c r="A71" s="74"/>
      <c r="B71" s="74"/>
      <c r="C71" s="74"/>
      <c r="D71" s="74"/>
      <c r="E71" s="74"/>
      <c r="F71" s="74"/>
      <c r="G71" s="134"/>
      <c r="H71" s="135"/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6"/>
      <c r="Z71" s="137"/>
      <c r="AA71" s="137"/>
      <c r="AB71" s="137"/>
      <c r="AC71" s="137"/>
      <c r="AD71" s="137"/>
      <c r="AE71" s="32"/>
      <c r="AF71" s="32"/>
      <c r="AG71" s="32"/>
      <c r="AH71" s="32"/>
      <c r="AI71" s="32"/>
      <c r="AJ71" s="32"/>
      <c r="AK71" s="32"/>
      <c r="AL71" s="32"/>
      <c r="AM71" s="32"/>
      <c r="AN71" s="33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</row>
    <row r="72" spans="1:79" ht="14.4" x14ac:dyDescent="0.25">
      <c r="A72" s="74" t="s">
        <v>47</v>
      </c>
      <c r="B72" s="74"/>
      <c r="C72" s="74"/>
      <c r="D72" s="74"/>
      <c r="E72" s="74"/>
      <c r="F72" s="74"/>
      <c r="G72" s="75" t="s">
        <v>93</v>
      </c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7"/>
      <c r="Z72" s="31" t="s">
        <v>36</v>
      </c>
      <c r="AA72" s="31"/>
      <c r="AB72" s="31"/>
      <c r="AC72" s="31"/>
      <c r="AD72" s="31"/>
      <c r="AE72" s="32" t="s">
        <v>39</v>
      </c>
      <c r="AF72" s="32"/>
      <c r="AG72" s="32"/>
      <c r="AH72" s="32"/>
      <c r="AI72" s="32"/>
      <c r="AJ72" s="32"/>
      <c r="AK72" s="32"/>
      <c r="AL72" s="32"/>
      <c r="AM72" s="32"/>
      <c r="AN72" s="33"/>
      <c r="AO72" s="41">
        <v>9</v>
      </c>
      <c r="AP72" s="41"/>
      <c r="AQ72" s="41"/>
      <c r="AR72" s="41"/>
      <c r="AS72" s="41"/>
      <c r="AT72" s="41"/>
      <c r="AU72" s="41"/>
      <c r="AV72" s="41"/>
      <c r="AW72" s="41">
        <v>0</v>
      </c>
      <c r="AX72" s="41"/>
      <c r="AY72" s="41"/>
      <c r="AZ72" s="41"/>
      <c r="BA72" s="41"/>
      <c r="BB72" s="41"/>
      <c r="BC72" s="41"/>
      <c r="BD72" s="41"/>
      <c r="BE72" s="41">
        <f t="shared" ref="BE72:BE78" si="1">AO72+AW72</f>
        <v>9</v>
      </c>
      <c r="BF72" s="41"/>
      <c r="BG72" s="41"/>
      <c r="BH72" s="41"/>
      <c r="BI72" s="41"/>
      <c r="BJ72" s="41"/>
      <c r="BK72" s="41"/>
      <c r="BL72" s="41"/>
    </row>
    <row r="73" spans="1:79" s="4" customFormat="1" ht="14.4" x14ac:dyDescent="0.2">
      <c r="A73" s="138" t="s">
        <v>48</v>
      </c>
      <c r="B73" s="139"/>
      <c r="C73" s="139"/>
      <c r="D73" s="139"/>
      <c r="E73" s="139"/>
      <c r="F73" s="140"/>
      <c r="G73" s="71" t="s">
        <v>40</v>
      </c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  <c r="X73" s="142"/>
      <c r="Y73" s="143"/>
      <c r="Z73" s="54"/>
      <c r="AA73" s="55"/>
      <c r="AB73" s="55"/>
      <c r="AC73" s="55"/>
      <c r="AD73" s="56"/>
      <c r="AE73" s="51"/>
      <c r="AF73" s="52"/>
      <c r="AG73" s="52"/>
      <c r="AH73" s="52"/>
      <c r="AI73" s="52"/>
      <c r="AJ73" s="52"/>
      <c r="AK73" s="52"/>
      <c r="AL73" s="52"/>
      <c r="AM73" s="52"/>
      <c r="AN73" s="53"/>
      <c r="AO73" s="45"/>
      <c r="AP73" s="46"/>
      <c r="AQ73" s="46"/>
      <c r="AR73" s="46"/>
      <c r="AS73" s="46"/>
      <c r="AT73" s="46"/>
      <c r="AU73" s="46"/>
      <c r="AV73" s="47"/>
      <c r="AW73" s="45"/>
      <c r="AX73" s="46"/>
      <c r="AY73" s="46"/>
      <c r="AZ73" s="46"/>
      <c r="BA73" s="46"/>
      <c r="BB73" s="46"/>
      <c r="BC73" s="46"/>
      <c r="BD73" s="47"/>
      <c r="BE73" s="45"/>
      <c r="BF73" s="46"/>
      <c r="BG73" s="46"/>
      <c r="BH73" s="46"/>
      <c r="BI73" s="46"/>
      <c r="BJ73" s="46"/>
      <c r="BK73" s="46"/>
      <c r="BL73" s="47"/>
    </row>
    <row r="74" spans="1:79" ht="34.049999999999997" customHeight="1" x14ac:dyDescent="0.25">
      <c r="A74" s="119" t="s">
        <v>49</v>
      </c>
      <c r="B74" s="120"/>
      <c r="C74" s="120"/>
      <c r="D74" s="120"/>
      <c r="E74" s="120"/>
      <c r="F74" s="121"/>
      <c r="G74" s="75" t="s">
        <v>104</v>
      </c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3"/>
      <c r="Z74" s="31" t="s">
        <v>36</v>
      </c>
      <c r="AA74" s="31"/>
      <c r="AB74" s="31"/>
      <c r="AC74" s="31"/>
      <c r="AD74" s="31"/>
      <c r="AE74" s="33" t="s">
        <v>103</v>
      </c>
      <c r="AF74" s="127"/>
      <c r="AG74" s="127"/>
      <c r="AH74" s="127"/>
      <c r="AI74" s="127"/>
      <c r="AJ74" s="127"/>
      <c r="AK74" s="127"/>
      <c r="AL74" s="127"/>
      <c r="AM74" s="127"/>
      <c r="AN74" s="128"/>
      <c r="AO74" s="42">
        <v>4</v>
      </c>
      <c r="AP74" s="43"/>
      <c r="AQ74" s="43"/>
      <c r="AR74" s="43"/>
      <c r="AS74" s="43"/>
      <c r="AT74" s="43"/>
      <c r="AU74" s="43"/>
      <c r="AV74" s="44"/>
      <c r="AW74" s="42">
        <v>0</v>
      </c>
      <c r="AX74" s="43"/>
      <c r="AY74" s="43"/>
      <c r="AZ74" s="43"/>
      <c r="BA74" s="43"/>
      <c r="BB74" s="43"/>
      <c r="BC74" s="43"/>
      <c r="BD74" s="44"/>
      <c r="BE74" s="42">
        <f t="shared" ref="BE74" si="2">AO74+AW74</f>
        <v>4</v>
      </c>
      <c r="BF74" s="43"/>
      <c r="BG74" s="43"/>
      <c r="BH74" s="43"/>
      <c r="BI74" s="43"/>
      <c r="BJ74" s="43"/>
      <c r="BK74" s="43"/>
      <c r="BL74" s="44"/>
    </row>
    <row r="75" spans="1:79" s="4" customFormat="1" ht="14.4" x14ac:dyDescent="0.2">
      <c r="A75" s="70" t="s">
        <v>50</v>
      </c>
      <c r="B75" s="70"/>
      <c r="C75" s="70"/>
      <c r="D75" s="70"/>
      <c r="E75" s="70"/>
      <c r="F75" s="70"/>
      <c r="G75" s="71" t="s">
        <v>42</v>
      </c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3"/>
      <c r="Z75" s="49"/>
      <c r="AA75" s="49"/>
      <c r="AB75" s="49"/>
      <c r="AC75" s="49"/>
      <c r="AD75" s="49"/>
      <c r="AE75" s="50"/>
      <c r="AF75" s="50"/>
      <c r="AG75" s="50"/>
      <c r="AH75" s="50"/>
      <c r="AI75" s="50"/>
      <c r="AJ75" s="50"/>
      <c r="AK75" s="50"/>
      <c r="AL75" s="50"/>
      <c r="AM75" s="50"/>
      <c r="AN75" s="51"/>
      <c r="AO75" s="129"/>
      <c r="AP75" s="129"/>
      <c r="AQ75" s="129"/>
      <c r="AR75" s="129"/>
      <c r="AS75" s="129"/>
      <c r="AT75" s="129"/>
      <c r="AU75" s="129"/>
      <c r="AV75" s="129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</row>
    <row r="76" spans="1:79" ht="27.65" customHeight="1" x14ac:dyDescent="0.25">
      <c r="A76" s="119" t="s">
        <v>51</v>
      </c>
      <c r="B76" s="120"/>
      <c r="C76" s="120"/>
      <c r="D76" s="120"/>
      <c r="E76" s="120"/>
      <c r="F76" s="121"/>
      <c r="G76" s="75" t="s">
        <v>105</v>
      </c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3"/>
      <c r="Z76" s="124" t="s">
        <v>44</v>
      </c>
      <c r="AA76" s="125"/>
      <c r="AB76" s="125"/>
      <c r="AC76" s="125"/>
      <c r="AD76" s="126"/>
      <c r="AE76" s="33" t="s">
        <v>41</v>
      </c>
      <c r="AF76" s="127"/>
      <c r="AG76" s="127"/>
      <c r="AH76" s="127"/>
      <c r="AI76" s="127"/>
      <c r="AJ76" s="127"/>
      <c r="AK76" s="127"/>
      <c r="AL76" s="127"/>
      <c r="AM76" s="127"/>
      <c r="AN76" s="128"/>
      <c r="AO76" s="36">
        <f>AO70/AO74</f>
        <v>2500</v>
      </c>
      <c r="AP76" s="37"/>
      <c r="AQ76" s="37"/>
      <c r="AR76" s="37"/>
      <c r="AS76" s="37"/>
      <c r="AT76" s="37"/>
      <c r="AU76" s="37"/>
      <c r="AV76" s="38"/>
      <c r="AW76" s="36">
        <v>0</v>
      </c>
      <c r="AX76" s="37"/>
      <c r="AY76" s="37"/>
      <c r="AZ76" s="37"/>
      <c r="BA76" s="37"/>
      <c r="BB76" s="37"/>
      <c r="BC76" s="37"/>
      <c r="BD76" s="38"/>
      <c r="BE76" s="39">
        <f t="shared" ref="BE76" si="3">AO76+AW76</f>
        <v>2500</v>
      </c>
      <c r="BF76" s="39"/>
      <c r="BG76" s="39"/>
      <c r="BH76" s="39"/>
      <c r="BI76" s="39"/>
      <c r="BJ76" s="39"/>
      <c r="BK76" s="39"/>
      <c r="BL76" s="39"/>
    </row>
    <row r="77" spans="1:79" s="4" customFormat="1" ht="15.05" customHeight="1" x14ac:dyDescent="0.2">
      <c r="A77" s="70" t="s">
        <v>52</v>
      </c>
      <c r="B77" s="70"/>
      <c r="C77" s="70"/>
      <c r="D77" s="70"/>
      <c r="E77" s="70"/>
      <c r="F77" s="70"/>
      <c r="G77" s="71" t="s">
        <v>43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3"/>
      <c r="Z77" s="49"/>
      <c r="AA77" s="49"/>
      <c r="AB77" s="49"/>
      <c r="AC77" s="49"/>
      <c r="AD77" s="49"/>
      <c r="AE77" s="50"/>
      <c r="AF77" s="50"/>
      <c r="AG77" s="50"/>
      <c r="AH77" s="50"/>
      <c r="AI77" s="50"/>
      <c r="AJ77" s="50"/>
      <c r="AK77" s="50"/>
      <c r="AL77" s="50"/>
      <c r="AM77" s="50"/>
      <c r="AN77" s="51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</row>
    <row r="78" spans="1:79" ht="29.45" customHeight="1" x14ac:dyDescent="0.25">
      <c r="A78" s="74" t="s">
        <v>53</v>
      </c>
      <c r="B78" s="74"/>
      <c r="C78" s="74"/>
      <c r="D78" s="74"/>
      <c r="E78" s="74"/>
      <c r="F78" s="74"/>
      <c r="G78" s="75" t="s">
        <v>106</v>
      </c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7"/>
      <c r="Z78" s="31" t="s">
        <v>45</v>
      </c>
      <c r="AA78" s="31"/>
      <c r="AB78" s="31"/>
      <c r="AC78" s="31"/>
      <c r="AD78" s="31"/>
      <c r="AE78" s="32" t="s">
        <v>41</v>
      </c>
      <c r="AF78" s="32"/>
      <c r="AG78" s="32"/>
      <c r="AH78" s="32"/>
      <c r="AI78" s="32"/>
      <c r="AJ78" s="32"/>
      <c r="AK78" s="32"/>
      <c r="AL78" s="32"/>
      <c r="AM78" s="32"/>
      <c r="AN78" s="33"/>
      <c r="AO78" s="41">
        <v>100</v>
      </c>
      <c r="AP78" s="41"/>
      <c r="AQ78" s="41"/>
      <c r="AR78" s="41"/>
      <c r="AS78" s="41"/>
      <c r="AT78" s="41"/>
      <c r="AU78" s="41"/>
      <c r="AV78" s="41"/>
      <c r="AW78" s="41">
        <v>0</v>
      </c>
      <c r="AX78" s="41"/>
      <c r="AY78" s="41"/>
      <c r="AZ78" s="41"/>
      <c r="BA78" s="41"/>
      <c r="BB78" s="41"/>
      <c r="BC78" s="41"/>
      <c r="BD78" s="41"/>
      <c r="BE78" s="41">
        <f t="shared" si="1"/>
        <v>100</v>
      </c>
      <c r="BF78" s="41"/>
      <c r="BG78" s="41"/>
      <c r="BH78" s="41"/>
      <c r="BI78" s="41"/>
      <c r="BJ78" s="41"/>
      <c r="BK78" s="41"/>
      <c r="BL78" s="41"/>
    </row>
    <row r="79" spans="1:79" ht="49.75" customHeight="1" x14ac:dyDescent="0.25"/>
    <row r="80" spans="1:79" x14ac:dyDescent="0.25"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</row>
    <row r="81" spans="1:59" ht="57.6" customHeight="1" x14ac:dyDescent="0.3">
      <c r="A81" s="68" t="s">
        <v>96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60" t="s">
        <v>87</v>
      </c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</row>
    <row r="82" spans="1:59" x14ac:dyDescent="0.25">
      <c r="X82" s="17"/>
      <c r="Y82" s="66" t="s">
        <v>6</v>
      </c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O82" s="62" t="s">
        <v>72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ht="48.6" customHeight="1" x14ac:dyDescent="0.3">
      <c r="A83" s="67" t="s">
        <v>4</v>
      </c>
      <c r="B83" s="67"/>
      <c r="C83" s="67"/>
      <c r="D83" s="67"/>
      <c r="E83" s="67"/>
      <c r="F83" s="67"/>
      <c r="G83" s="67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</row>
    <row r="84" spans="1:59" ht="42.55" customHeight="1" x14ac:dyDescent="0.3">
      <c r="A84" s="63" t="s">
        <v>71</v>
      </c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</row>
    <row r="85" spans="1:59" ht="20.45" customHeight="1" x14ac:dyDescent="0.25">
      <c r="A85" s="65" t="s">
        <v>84</v>
      </c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</row>
    <row r="87" spans="1:59" ht="16.850000000000001" customHeight="1" x14ac:dyDescent="0.3">
      <c r="A87" s="69" t="s">
        <v>74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60" t="s">
        <v>73</v>
      </c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</row>
    <row r="88" spans="1:59" x14ac:dyDescent="0.25">
      <c r="W88" s="19"/>
      <c r="X88" s="19"/>
      <c r="Y88" s="66" t="s">
        <v>6</v>
      </c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O88" s="62" t="s">
        <v>72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59" ht="18" customHeight="1" x14ac:dyDescent="0.25">
      <c r="A89" s="57">
        <v>44589</v>
      </c>
      <c r="B89" s="58"/>
      <c r="C89" s="58"/>
      <c r="D89" s="58"/>
      <c r="E89" s="58"/>
      <c r="F89" s="58"/>
      <c r="G89" s="58"/>
      <c r="H89" s="58"/>
    </row>
    <row r="90" spans="1:59" ht="15.05" x14ac:dyDescent="0.25">
      <c r="A90" s="59" t="s">
        <v>83</v>
      </c>
      <c r="B90" s="59"/>
      <c r="C90" s="59"/>
      <c r="D90" s="59"/>
      <c r="E90" s="59"/>
      <c r="F90" s="59"/>
      <c r="G90" s="59"/>
      <c r="H90" s="59"/>
      <c r="I90" s="14"/>
      <c r="J90" s="14"/>
      <c r="K90" s="14"/>
      <c r="L90" s="14"/>
      <c r="M90" s="14"/>
      <c r="N90" s="14"/>
      <c r="O90" s="14"/>
      <c r="P90" s="14"/>
      <c r="Q90" s="14"/>
    </row>
    <row r="91" spans="1:59" ht="29.45" customHeight="1" x14ac:dyDescent="0.25">
      <c r="A91" s="27" t="s">
        <v>70</v>
      </c>
    </row>
  </sheetData>
  <mergeCells count="240">
    <mergeCell ref="L20:R20"/>
    <mergeCell ref="A27:BL27"/>
    <mergeCell ref="A28:BL28"/>
    <mergeCell ref="AS22:BC22"/>
    <mergeCell ref="A36:F36"/>
    <mergeCell ref="G36:BL36"/>
    <mergeCell ref="A61:C61"/>
    <mergeCell ref="A62:C62"/>
    <mergeCell ref="AC50:AJ50"/>
    <mergeCell ref="A26:BL26"/>
    <mergeCell ref="A30:BL30"/>
    <mergeCell ref="A35:BL35"/>
    <mergeCell ref="A51:C51"/>
    <mergeCell ref="D52:AB52"/>
    <mergeCell ref="A47:AZ47"/>
    <mergeCell ref="D48:AB49"/>
    <mergeCell ref="A37:F37"/>
    <mergeCell ref="AS48:AZ49"/>
    <mergeCell ref="BD22:BL22"/>
    <mergeCell ref="AS50:AZ50"/>
    <mergeCell ref="AK50:AR50"/>
    <mergeCell ref="AK51:AR51"/>
    <mergeCell ref="AS51:AZ51"/>
    <mergeCell ref="G44:BL44"/>
    <mergeCell ref="G37:BL37"/>
    <mergeCell ref="A39:BL39"/>
    <mergeCell ref="A40:BL40"/>
    <mergeCell ref="A48:C49"/>
    <mergeCell ref="AK48:AR49"/>
    <mergeCell ref="D50:AB50"/>
    <mergeCell ref="A31:BL31"/>
    <mergeCell ref="A32:BL32"/>
    <mergeCell ref="A29:BL29"/>
    <mergeCell ref="A34:BL34"/>
    <mergeCell ref="AC51:AJ51"/>
    <mergeCell ref="A41:BL41"/>
    <mergeCell ref="A42:F42"/>
    <mergeCell ref="G42:BL42"/>
    <mergeCell ref="G43:BL43"/>
    <mergeCell ref="BA48:BH49"/>
    <mergeCell ref="BA53:BH53"/>
    <mergeCell ref="D53:AB53"/>
    <mergeCell ref="AC53:AJ53"/>
    <mergeCell ref="AK53:AR53"/>
    <mergeCell ref="AS53:AZ53"/>
    <mergeCell ref="A53:C53"/>
    <mergeCell ref="BA50:BH50"/>
    <mergeCell ref="BA51:BH51"/>
    <mergeCell ref="D51:AB51"/>
    <mergeCell ref="A50:C50"/>
    <mergeCell ref="A74:F74"/>
    <mergeCell ref="A72:F72"/>
    <mergeCell ref="A69:F69"/>
    <mergeCell ref="A73:F73"/>
    <mergeCell ref="A70:F70"/>
    <mergeCell ref="A71:F71"/>
    <mergeCell ref="G67:Y67"/>
    <mergeCell ref="D59:X59"/>
    <mergeCell ref="A56:AV56"/>
    <mergeCell ref="A67:F67"/>
    <mergeCell ref="G72:Y72"/>
    <mergeCell ref="Z72:AD72"/>
    <mergeCell ref="AE72:AN72"/>
    <mergeCell ref="G74:Y74"/>
    <mergeCell ref="G73:Y73"/>
    <mergeCell ref="AE66:AN66"/>
    <mergeCell ref="AO65:AV65"/>
    <mergeCell ref="AE65:AN65"/>
    <mergeCell ref="Z65:AD65"/>
    <mergeCell ref="G65:Y65"/>
    <mergeCell ref="Z67:AD67"/>
    <mergeCell ref="AE67:AN67"/>
    <mergeCell ref="AE69:AN69"/>
    <mergeCell ref="Y57:AF58"/>
    <mergeCell ref="AW66:BD66"/>
    <mergeCell ref="Z66:AD66"/>
    <mergeCell ref="A76:F76"/>
    <mergeCell ref="G76:Y76"/>
    <mergeCell ref="Z76:AD76"/>
    <mergeCell ref="AE76:AN76"/>
    <mergeCell ref="A75:F75"/>
    <mergeCell ref="G75:Y75"/>
    <mergeCell ref="AO75:AV75"/>
    <mergeCell ref="A66:F66"/>
    <mergeCell ref="A68:F68"/>
    <mergeCell ref="AE74:AN74"/>
    <mergeCell ref="AO74:AV74"/>
    <mergeCell ref="G68:Y68"/>
    <mergeCell ref="Z68:AD68"/>
    <mergeCell ref="AE68:AN68"/>
    <mergeCell ref="Z69:AD69"/>
    <mergeCell ref="G69:Y69"/>
    <mergeCell ref="G71:Y71"/>
    <mergeCell ref="Z71:AD71"/>
    <mergeCell ref="G70:Y70"/>
    <mergeCell ref="AO69:AV69"/>
    <mergeCell ref="G66:Y66"/>
    <mergeCell ref="AO66:AV66"/>
    <mergeCell ref="AO2:BL2"/>
    <mergeCell ref="AO3:BL3"/>
    <mergeCell ref="AO6:BF6"/>
    <mergeCell ref="AO4:BL4"/>
    <mergeCell ref="AO5:BL5"/>
    <mergeCell ref="A10:BL10"/>
    <mergeCell ref="A11:BL11"/>
    <mergeCell ref="A13:B13"/>
    <mergeCell ref="D13:J13"/>
    <mergeCell ref="AO7:AP7"/>
    <mergeCell ref="AQ7:AU7"/>
    <mergeCell ref="AW7:AY7"/>
    <mergeCell ref="D16:J16"/>
    <mergeCell ref="BG13:BL13"/>
    <mergeCell ref="T20:Z20"/>
    <mergeCell ref="A33:BL33"/>
    <mergeCell ref="A16:B16"/>
    <mergeCell ref="A46:BL46"/>
    <mergeCell ref="D14:J14"/>
    <mergeCell ref="BG14:BL14"/>
    <mergeCell ref="L13:BE13"/>
    <mergeCell ref="L14:BE14"/>
    <mergeCell ref="AB20:BE20"/>
    <mergeCell ref="BG20:BL20"/>
    <mergeCell ref="A22:T22"/>
    <mergeCell ref="A19:B19"/>
    <mergeCell ref="D17:J17"/>
    <mergeCell ref="A25:BL25"/>
    <mergeCell ref="L16:BE16"/>
    <mergeCell ref="L19:R19"/>
    <mergeCell ref="T19:Z19"/>
    <mergeCell ref="BG16:BL16"/>
    <mergeCell ref="L17:BE17"/>
    <mergeCell ref="BG17:BL17"/>
    <mergeCell ref="AB19:BE19"/>
    <mergeCell ref="BG19:BL19"/>
    <mergeCell ref="BE65:BL65"/>
    <mergeCell ref="AO60:AV60"/>
    <mergeCell ref="D62:X62"/>
    <mergeCell ref="D61:X61"/>
    <mergeCell ref="Y62:AF62"/>
    <mergeCell ref="AG62:AN62"/>
    <mergeCell ref="AO62:AV62"/>
    <mergeCell ref="BA52:BH52"/>
    <mergeCell ref="AW65:BD65"/>
    <mergeCell ref="Y60:AF60"/>
    <mergeCell ref="AG60:AN60"/>
    <mergeCell ref="AO59:AV59"/>
    <mergeCell ref="A60:X60"/>
    <mergeCell ref="AO57:AV58"/>
    <mergeCell ref="AO61:AV61"/>
    <mergeCell ref="A65:F65"/>
    <mergeCell ref="Y61:AF61"/>
    <mergeCell ref="AG61:AN61"/>
    <mergeCell ref="AG59:AN59"/>
    <mergeCell ref="Y59:AF59"/>
    <mergeCell ref="AG57:AN58"/>
    <mergeCell ref="D57:X58"/>
    <mergeCell ref="A64:BL64"/>
    <mergeCell ref="A59:C59"/>
    <mergeCell ref="A77:F77"/>
    <mergeCell ref="G77:Y77"/>
    <mergeCell ref="Z77:AD77"/>
    <mergeCell ref="AE77:AN77"/>
    <mergeCell ref="W80:AM80"/>
    <mergeCell ref="A78:F78"/>
    <mergeCell ref="G78:Y78"/>
    <mergeCell ref="A57:C58"/>
    <mergeCell ref="AO1:BL1"/>
    <mergeCell ref="A55:BL55"/>
    <mergeCell ref="A52:C52"/>
    <mergeCell ref="U22:AD22"/>
    <mergeCell ref="AE22:AR22"/>
    <mergeCell ref="AK52:AR52"/>
    <mergeCell ref="AS52:AZ52"/>
    <mergeCell ref="D19:J19"/>
    <mergeCell ref="D20:J20"/>
    <mergeCell ref="A43:F43"/>
    <mergeCell ref="T23:W23"/>
    <mergeCell ref="A23:H23"/>
    <mergeCell ref="I23:S23"/>
    <mergeCell ref="A44:F44"/>
    <mergeCell ref="AC52:AJ52"/>
    <mergeCell ref="AC48:AJ49"/>
    <mergeCell ref="A89:H89"/>
    <mergeCell ref="A90:H90"/>
    <mergeCell ref="AO81:BG81"/>
    <mergeCell ref="AO82:BG82"/>
    <mergeCell ref="A84:V84"/>
    <mergeCell ref="A85:V85"/>
    <mergeCell ref="AO87:BG87"/>
    <mergeCell ref="Y82:AM82"/>
    <mergeCell ref="A83:G83"/>
    <mergeCell ref="Y88:AM88"/>
    <mergeCell ref="A81:Y81"/>
    <mergeCell ref="A87:Y87"/>
    <mergeCell ref="AO88:BG88"/>
    <mergeCell ref="AO80:BG80"/>
    <mergeCell ref="BE77:BL77"/>
    <mergeCell ref="AO78:AV78"/>
    <mergeCell ref="AW78:BD78"/>
    <mergeCell ref="Z75:AD75"/>
    <mergeCell ref="BE68:BL68"/>
    <mergeCell ref="BE71:BL71"/>
    <mergeCell ref="AO76:AV76"/>
    <mergeCell ref="AW74:BD74"/>
    <mergeCell ref="AW75:BD75"/>
    <mergeCell ref="AW69:BD69"/>
    <mergeCell ref="AO71:AV71"/>
    <mergeCell ref="AE71:AN71"/>
    <mergeCell ref="AO72:AV72"/>
    <mergeCell ref="AW70:BD70"/>
    <mergeCell ref="BE70:BL70"/>
    <mergeCell ref="AE75:AN75"/>
    <mergeCell ref="AW73:BD73"/>
    <mergeCell ref="AO73:AV73"/>
    <mergeCell ref="AE73:AN73"/>
    <mergeCell ref="Z73:AD73"/>
    <mergeCell ref="BE66:BL66"/>
    <mergeCell ref="Z78:AD78"/>
    <mergeCell ref="AE78:AN78"/>
    <mergeCell ref="AO77:AV77"/>
    <mergeCell ref="AW77:BD77"/>
    <mergeCell ref="AW68:BD68"/>
    <mergeCell ref="AW76:BD76"/>
    <mergeCell ref="BE76:BL76"/>
    <mergeCell ref="AO70:AV70"/>
    <mergeCell ref="AO67:AV67"/>
    <mergeCell ref="AW71:BD71"/>
    <mergeCell ref="BE78:BL78"/>
    <mergeCell ref="BE75:BL75"/>
    <mergeCell ref="AW67:BD67"/>
    <mergeCell ref="BE67:BL67"/>
    <mergeCell ref="Z70:AD70"/>
    <mergeCell ref="AE70:AN70"/>
    <mergeCell ref="BE69:BL69"/>
    <mergeCell ref="BE74:BL74"/>
    <mergeCell ref="AW72:BD72"/>
    <mergeCell ref="AO68:AV68"/>
    <mergeCell ref="Z74:AD74"/>
    <mergeCell ref="BE72:BL72"/>
    <mergeCell ref="BE73:BL73"/>
  </mergeCells>
  <phoneticPr fontId="0" type="noConversion"/>
  <conditionalFormatting sqref="G72 G69:L69">
    <cfRule type="cellIs" dxfId="11" priority="31" stopIfTrue="1" operator="equal">
      <formula>$G67</formula>
    </cfRule>
  </conditionalFormatting>
  <conditionalFormatting sqref="D52">
    <cfRule type="cellIs" dxfId="10" priority="32" stopIfTrue="1" operator="equal">
      <formula>$D51</formula>
    </cfRule>
  </conditionalFormatting>
  <conditionalFormatting sqref="D53">
    <cfRule type="cellIs" dxfId="9" priority="30" stopIfTrue="1" operator="equal">
      <formula>$D52</formula>
    </cfRule>
  </conditionalFormatting>
  <conditionalFormatting sqref="G70">
    <cfRule type="cellIs" dxfId="8" priority="28" stopIfTrue="1" operator="equal">
      <formula>$G69</formula>
    </cfRule>
  </conditionalFormatting>
  <conditionalFormatting sqref="G73">
    <cfRule type="cellIs" dxfId="7" priority="26" stopIfTrue="1" operator="equal">
      <formula>$G72</formula>
    </cfRule>
  </conditionalFormatting>
  <conditionalFormatting sqref="G75">
    <cfRule type="cellIs" dxfId="6" priority="24" stopIfTrue="1" operator="equal">
      <formula>#REF!</formula>
    </cfRule>
  </conditionalFormatting>
  <conditionalFormatting sqref="G77">
    <cfRule type="cellIs" dxfId="5" priority="22" stopIfTrue="1" operator="equal">
      <formula>#REF!</formula>
    </cfRule>
  </conditionalFormatting>
  <conditionalFormatting sqref="G78">
    <cfRule type="cellIs" dxfId="4" priority="21" stopIfTrue="1" operator="equal">
      <formula>$G77</formula>
    </cfRule>
  </conditionalFormatting>
  <conditionalFormatting sqref="G74">
    <cfRule type="cellIs" dxfId="3" priority="17" stopIfTrue="1" operator="equal">
      <formula>$G72</formula>
    </cfRule>
  </conditionalFormatting>
  <conditionalFormatting sqref="G76">
    <cfRule type="cellIs" dxfId="2" priority="14" stopIfTrue="1" operator="equal">
      <formula>#REF!</formula>
    </cfRule>
  </conditionalFormatting>
  <conditionalFormatting sqref="G71">
    <cfRule type="cellIs" dxfId="1" priority="2" stopIfTrue="1" operator="equal">
      <formula>$G69</formula>
    </cfRule>
  </conditionalFormatting>
  <conditionalFormatting sqref="G68:L68">
    <cfRule type="cellIs" dxfId="0" priority="1" stopIfTrue="1" operator="equal">
      <formula>$G66</formula>
    </cfRule>
  </conditionalFormatting>
  <pageMargins left="0.62992125984251968" right="0.31496062992125984" top="0.55118110236220474" bottom="0.22" header="0" footer="0"/>
  <pageSetup paperSize="9" scale="73" fitToHeight="999" orientation="landscape" r:id="rId1"/>
  <headerFooter alignWithMargins="0"/>
  <rowBreaks count="2" manualBreakCount="2">
    <brk id="34" max="64" man="1"/>
    <brk id="7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КПК01510170</vt:lpstr>
      <vt:lpstr>КПК01510170!Область_друку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Мельник Людмила Василівна</cp:lastModifiedBy>
  <cp:lastPrinted>2022-01-26T12:58:44Z</cp:lastPrinted>
  <dcterms:created xsi:type="dcterms:W3CDTF">2016-08-15T09:54:21Z</dcterms:created>
  <dcterms:modified xsi:type="dcterms:W3CDTF">2022-02-10T11:16:39Z</dcterms:modified>
</cp:coreProperties>
</file>