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ort-luda\общие документи\БЮДЖЕТНІ ЗАПИТИ\БЮДЖЕТНИЙ ЗАПИТ 2021\ПАСПОРТА 2021\"/>
    </mc:Choice>
  </mc:AlternateContent>
  <bookViews>
    <workbookView xWindow="480" yWindow="132" windowWidth="27792" windowHeight="14388"/>
  </bookViews>
  <sheets>
    <sheet name="КПК1115011" sheetId="6" r:id="rId1"/>
  </sheets>
  <definedNames>
    <definedName name="_xlnm.Print_Area" localSheetId="0">КПК1115011!$A$1:$BM$90</definedName>
  </definedNames>
  <calcPr calcId="152511" refMode="R1C1"/>
</workbook>
</file>

<file path=xl/calcChain.xml><?xml version="1.0" encoding="utf-8"?>
<calcChain xmlns="http://schemas.openxmlformats.org/spreadsheetml/2006/main">
  <c r="AO77" i="6" l="1"/>
  <c r="AO76" i="6"/>
  <c r="AO74" i="6"/>
  <c r="AO73" i="6"/>
  <c r="BE77" i="6" l="1"/>
  <c r="BE76" i="6"/>
  <c r="BE74" i="6"/>
  <c r="BE73" i="6"/>
  <c r="BE71" i="6"/>
  <c r="BE70" i="6"/>
  <c r="BE68" i="6"/>
  <c r="BE67" i="6"/>
  <c r="AR60" i="6"/>
  <c r="AR59" i="6"/>
  <c r="AS51" i="6"/>
  <c r="AS50" i="6"/>
  <c r="AS49" i="6"/>
</calcChain>
</file>

<file path=xl/sharedStrings.xml><?xml version="1.0" encoding="utf-8"?>
<sst xmlns="http://schemas.openxmlformats.org/spreadsheetml/2006/main" count="142" uniqueCount="109">
  <si>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</si>
  <si>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</si>
  <si>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</si>
  <si>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</si>
  <si>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</si>
  <si>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</si>
  <si>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</si>
  <si>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</si>
  <si>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</si>
  <si>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</si>
  <si>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</si>
  <si>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</si>
  <si>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</si>
  <si>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</si>
  <si>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</si>
  <si>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</si>
  <si>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</si>
  <si>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</si>
  <si>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</si>
  <si>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</si>
  <si>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</si>
  <si>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</si>
  <si>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</si>
  <si>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</si>
  <si>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</si>
  <si>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</si>
  <si>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</si>
  <si>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</si>
  <si>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</si>
  <si>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</si>
  <si>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</si>
  <si>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</si>
  <si>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</si>
  <si>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</si>
  <si>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</si>
  <si>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</si>
  <si>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</si>
  <si>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</si>
  <si>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</si>
  <si>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</si>
  <si>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</si>
  <si>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</si>
  <si>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</si>
  <si>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</si>
  <si>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</si>
  <si>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</si>
  <si>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</si>
  <si>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</si>
  <si>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</si>
  <si>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</si>
  <si>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</si>
  <si>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</si>
  <si>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</si>
  <si>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</si>
  <si>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</si>
  <si>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</si>
  <si>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</si>
  <si>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</si>
  <si>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</si>
  <si>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</si>
  <si>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</si>
  <si>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</si>
  <si>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</si>
  <si>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</si>
  <si>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</si>
  <si>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</si>
  <si>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</si>
  <si>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продукту</t>
  </si>
  <si>
    <t>ефективності</t>
  </si>
  <si>
    <t>розрахунок</t>
  </si>
  <si>
    <t>якості</t>
  </si>
  <si>
    <t>відс.</t>
  </si>
  <si>
    <t>1100000</t>
  </si>
  <si>
    <t>29.12.2020</t>
  </si>
  <si>
    <t xml:space="preserve"> </t>
  </si>
  <si>
    <t>Управління молоді та спорту Хмельницької міської ради</t>
  </si>
  <si>
    <t>Фінансове управління Хмельницької міської ради</t>
  </si>
  <si>
    <t>Начальник фінансового управління</t>
  </si>
  <si>
    <t>Сергій ЯМЧУК</t>
  </si>
  <si>
    <t>22771264</t>
  </si>
  <si>
    <t>22564000000</t>
  </si>
  <si>
    <t>бюджетної програми місцевого бюджету на 2021  рік</t>
  </si>
  <si>
    <t>1110000</t>
  </si>
  <si>
    <t>Організація і проведення міських змагань з олімпійських видів спорту</t>
  </si>
  <si>
    <t>Проведення навчально-тренувальних зборів з олімпійських видів спорту з підготовки до регіональних /всеукраїнських змагань</t>
  </si>
  <si>
    <t>кількість навчально-тренувальних зборів з олімпійських видів спорту з підготовки до регіональних / всеукраїнських змагань</t>
  </si>
  <si>
    <t>календарний план</t>
  </si>
  <si>
    <t>кількість міських змагань з олімпійських видів спорту</t>
  </si>
  <si>
    <t>кількість людино-днів навчально-тренувальних зборів з олімпійських видів спорту з підготовки до регіональних /всеукраїнських змагань</t>
  </si>
  <si>
    <t>людино/день</t>
  </si>
  <si>
    <t>кількість людино-днів участі у міських змаганнях з олімпійських видів спорту</t>
  </si>
  <si>
    <t>середні витрати на один людино-день навчально-тренувальних зборів з олімпійських видів спорту з підготовки до регіональних / всеукраїнських змагань</t>
  </si>
  <si>
    <t>середні витрати на один людино-день участі у міських змаганнях з олімпійських видів спорту</t>
  </si>
  <si>
    <t>Динаміка  кількості заходів навчально-тренувальних зборів з олімпійських видів спорту з підготовки до регіональних / всеукраїнських змагань в плановому періоді до фактичного показника попереднього періоду</t>
  </si>
  <si>
    <t>Динаміка  кількості заходів міських змагань з олімпійських видів спорту в плановому періоді до фактичного показника попереднього періоду</t>
  </si>
  <si>
    <t>забезпечення розвитку олімпійських видів спорту</t>
  </si>
  <si>
    <t>1115011</t>
  </si>
  <si>
    <t>Проведення навчально-тренувальних зборів і змагань з олімпійських видів спорту</t>
  </si>
  <si>
    <t>5011</t>
  </si>
  <si>
    <t>0810</t>
  </si>
  <si>
    <t>Проведення навчально-тренувальних зборів і змагань з олімпійських видів спорту.</t>
  </si>
  <si>
    <t>Проведення навчально-тренувальних зборів і  змагань з олімпійських видів спорту</t>
  </si>
  <si>
    <t>Начальник управління молоді та спорту</t>
  </si>
  <si>
    <t>Сергій РЕМЕЗ</t>
  </si>
  <si>
    <t xml:space="preserve"> Конституція України;  Бюджетний кодекс; Закон «Про місцеве самоврядування в Україні», “Про сприяння соціальному становленню та розвитку молоді в Україні”; Комплексна програма реалізації молодіжної політики та розвитку фізичної культури і спорту у Хмельницькій міській територіальної громаді на 2017-2021 роки, Рішення сесії  Хмельницької  міської ради від  23 грудня  2020 року №14   “Про бюджет  Хмельницької міської територіальної громади на 2021 рік».</t>
  </si>
  <si>
    <t>грн</t>
  </si>
  <si>
    <t>Комплексна програма реалізації молодіжної політики та розвитку фізичної культури і спорту у Хмельницькій міській територіальній громаді на 2017-2021 роки</t>
  </si>
  <si>
    <t xml:space="preserve">Наказ від 03.02.21 р. </t>
  </si>
  <si>
    <t>3-а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</si>
</sst>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2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12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top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2" xfId="0" applyNumberFormat="1" applyFont="1" applyBorder="1" applyAlignment="1">
      <alignment horizontal="left" vertical="top" wrapText="1"/>
    </xf>
    <xf numFmtId="0" fontId="17" fillId="0" borderId="3" xfId="0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2" fillId="0" borderId="4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16" fillId="0" borderId="6" xfId="0" applyFont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5" xfId="0" quotePrefix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left" vertical="top" wrapText="1"/>
    </xf>
    <xf numFmtId="14" fontId="12" fillId="0" borderId="5" xfId="0" applyNumberFormat="1" applyFont="1" applyBorder="1" applyAlignment="1">
      <alignment horizontal="center"/>
    </xf>
    <xf numFmtId="0" fontId="7" fillId="0" borderId="0" xfId="0" applyFont="1" applyAlignment="1">
      <alignment horizontal="left" vertical="top" wrapText="1"/>
    </xf>
    <xf numFmtId="0" fontId="19" fillId="0" borderId="5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8" fillId="0" borderId="0" xfId="0" applyFont="1" applyAlignment="1">
      <alignment horizontal="center" vertical="center" wrapText="1"/>
    </xf>
    <xf numFmtId="0" fontId="13" fillId="0" borderId="5" xfId="0" applyFont="1" applyBorder="1" applyAlignment="1">
      <alignment horizontal="left" vertical="center" wrapText="1"/>
    </xf>
  </cellXfs>
  <cellStyles count="1">
    <cellStyle name="Звичайний" xfId="0" builtinId="0"/>
  </cellStyles>
  <dxfs count="2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90"/>
  <sheetViews>
    <sheetView tabSelected="1" topLeftCell="A79" zoomScaleNormal="100" zoomScaleSheetLayoutView="100" workbookViewId="0">
      <selection activeCell="A89" sqref="A89:H89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66" width="3" style="1" customWidth="1"/>
    <col min="67" max="67" width="7.6640625" style="1" customWidth="1"/>
    <col min="68" max="69" width="3" style="1" customWidth="1"/>
    <col min="70" max="70" width="6.5546875" style="1" customWidth="1"/>
    <col min="71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21" t="s">
        <v>35</v>
      </c>
      <c r="AP1" s="121"/>
      <c r="AQ1" s="121"/>
      <c r="AR1" s="121"/>
      <c r="AS1" s="121"/>
      <c r="AT1" s="121"/>
      <c r="AU1" s="121"/>
      <c r="AV1" s="121"/>
      <c r="AW1" s="121"/>
      <c r="AX1" s="121"/>
      <c r="AY1" s="121"/>
      <c r="AZ1" s="121"/>
      <c r="BA1" s="121"/>
      <c r="BB1" s="121"/>
      <c r="BC1" s="121"/>
      <c r="BD1" s="121"/>
      <c r="BE1" s="121"/>
      <c r="BF1" s="121"/>
      <c r="BG1" s="121"/>
      <c r="BH1" s="121"/>
      <c r="BI1" s="121"/>
      <c r="BJ1" s="121"/>
      <c r="BK1" s="121"/>
      <c r="BL1" s="121"/>
    </row>
    <row r="2" spans="1:77" ht="15.9" customHeight="1" x14ac:dyDescent="0.25">
      <c r="AO2" s="101" t="s">
        <v>0</v>
      </c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</row>
    <row r="3" spans="1:77" ht="19.8" customHeight="1" x14ac:dyDescent="0.25">
      <c r="AO3" s="122" t="s">
        <v>75</v>
      </c>
      <c r="AP3" s="123"/>
      <c r="AQ3" s="123"/>
      <c r="AR3" s="123"/>
      <c r="AS3" s="123"/>
      <c r="AT3" s="123"/>
      <c r="AU3" s="123"/>
      <c r="AV3" s="123"/>
      <c r="AW3" s="123"/>
      <c r="AX3" s="123"/>
      <c r="AY3" s="123"/>
      <c r="AZ3" s="123"/>
      <c r="BA3" s="123"/>
      <c r="BB3" s="123"/>
      <c r="BC3" s="123"/>
      <c r="BD3" s="123"/>
      <c r="BE3" s="123"/>
      <c r="BF3" s="123"/>
      <c r="BG3" s="123"/>
      <c r="BH3" s="123"/>
      <c r="BI3" s="123"/>
      <c r="BJ3" s="123"/>
      <c r="BK3" s="123"/>
      <c r="BL3" s="123"/>
    </row>
    <row r="4" spans="1:77" x14ac:dyDescent="0.25">
      <c r="AO4" s="124" t="s">
        <v>20</v>
      </c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4"/>
      <c r="BB4" s="124"/>
      <c r="BC4" s="124"/>
      <c r="BD4" s="124"/>
      <c r="BE4" s="124"/>
      <c r="BF4" s="124"/>
      <c r="BG4" s="124"/>
      <c r="BH4" s="124"/>
      <c r="BI4" s="124"/>
      <c r="BJ4" s="124"/>
      <c r="BK4" s="124"/>
      <c r="BL4" s="124"/>
    </row>
    <row r="5" spans="1:77" ht="7.5" customHeight="1" x14ac:dyDescent="0.25">
      <c r="AO5" s="125"/>
      <c r="AP5" s="125"/>
      <c r="AQ5" s="125"/>
      <c r="AR5" s="125"/>
      <c r="AS5" s="125"/>
      <c r="AT5" s="125"/>
      <c r="AU5" s="125"/>
      <c r="AV5" s="125"/>
      <c r="AW5" s="125"/>
      <c r="AX5" s="125"/>
      <c r="AY5" s="125"/>
      <c r="AZ5" s="125"/>
      <c r="BA5" s="125"/>
      <c r="BB5" s="125"/>
      <c r="BC5" s="125"/>
      <c r="BD5" s="125"/>
      <c r="BE5" s="125"/>
      <c r="BF5" s="125"/>
    </row>
    <row r="6" spans="1:77" ht="13.2" customHeight="1" x14ac:dyDescent="0.25">
      <c r="AO6" s="45" t="s">
        <v>107</v>
      </c>
      <c r="AP6" s="45"/>
      <c r="AQ6" s="45"/>
      <c r="AR6" s="45"/>
      <c r="AS6" s="45"/>
      <c r="AT6" s="45"/>
      <c r="AU6" s="45"/>
      <c r="AV6" s="1" t="s">
        <v>63</v>
      </c>
      <c r="AW6" s="45" t="s">
        <v>108</v>
      </c>
      <c r="AX6" s="45"/>
      <c r="AY6" s="39"/>
      <c r="AZ6" s="39"/>
      <c r="BA6" s="39"/>
      <c r="BB6" s="39"/>
      <c r="BC6" s="39"/>
      <c r="BD6" s="39"/>
      <c r="BE6" s="39"/>
      <c r="BF6" s="39"/>
    </row>
    <row r="7" spans="1:77" ht="13.2" hidden="1" customHeight="1" x14ac:dyDescent="0.25">
      <c r="AO7" s="130" t="s">
        <v>73</v>
      </c>
      <c r="AP7" s="129"/>
      <c r="AQ7" s="129"/>
      <c r="AR7" s="129"/>
      <c r="AS7" s="129"/>
      <c r="AT7" s="129"/>
      <c r="AU7" s="129"/>
      <c r="AV7" s="1" t="s">
        <v>63</v>
      </c>
      <c r="AW7" s="130" t="s">
        <v>74</v>
      </c>
      <c r="AX7" s="129"/>
      <c r="AY7" s="129"/>
      <c r="AZ7" s="129"/>
      <c r="BA7" s="129"/>
      <c r="BB7" s="129"/>
      <c r="BC7" s="129"/>
      <c r="BD7" s="129"/>
      <c r="BE7" s="129"/>
      <c r="BF7" s="129"/>
    </row>
    <row r="8" spans="1:77" x14ac:dyDescent="0.25">
      <c r="AO8" s="35"/>
      <c r="AP8" s="35"/>
      <c r="AQ8" s="35"/>
      <c r="AR8" s="35"/>
      <c r="AS8" s="35"/>
      <c r="AT8" s="35"/>
      <c r="AU8" s="35"/>
      <c r="AW8" s="21"/>
      <c r="AX8" s="21"/>
      <c r="AY8" s="21"/>
      <c r="AZ8" s="21"/>
      <c r="BA8" s="21"/>
      <c r="BB8" s="21"/>
      <c r="BC8" s="21"/>
      <c r="BD8" s="21"/>
      <c r="BE8" s="21"/>
      <c r="BF8" s="21"/>
    </row>
    <row r="10" spans="1:77" ht="15.75" customHeight="1" x14ac:dyDescent="0.25">
      <c r="A10" s="131" t="s">
        <v>21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</row>
    <row r="11" spans="1:77" ht="15.75" customHeight="1" x14ac:dyDescent="0.25">
      <c r="A11" s="131" t="s">
        <v>81</v>
      </c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</row>
    <row r="12" spans="1:77" ht="15.6" customHeight="1" x14ac:dyDescent="0.25">
      <c r="A12" s="37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</row>
    <row r="13" spans="1:77" customFormat="1" ht="17.399999999999999" customHeight="1" x14ac:dyDescent="0.25">
      <c r="A13" s="23" t="s">
        <v>53</v>
      </c>
      <c r="B13" s="118" t="s">
        <v>72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32"/>
      <c r="N13" s="132" t="s">
        <v>75</v>
      </c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33"/>
      <c r="AU13" s="118" t="s">
        <v>79</v>
      </c>
      <c r="AV13" s="127"/>
      <c r="AW13" s="127"/>
      <c r="AX13" s="127"/>
      <c r="AY13" s="127"/>
      <c r="AZ13" s="127"/>
      <c r="BA13" s="127"/>
      <c r="BB13" s="127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</row>
    <row r="14" spans="1:77" customFormat="1" ht="24" customHeight="1" x14ac:dyDescent="0.25">
      <c r="A14" s="31"/>
      <c r="B14" s="116" t="s">
        <v>56</v>
      </c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31"/>
      <c r="N14" s="117" t="s">
        <v>62</v>
      </c>
      <c r="O14" s="117"/>
      <c r="P14" s="117"/>
      <c r="Q14" s="117"/>
      <c r="R14" s="117"/>
      <c r="S14" s="117"/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31"/>
      <c r="AU14" s="116" t="s">
        <v>55</v>
      </c>
      <c r="AV14" s="116"/>
      <c r="AW14" s="116"/>
      <c r="AX14" s="116"/>
      <c r="AY14" s="116"/>
      <c r="AZ14" s="116"/>
      <c r="BA14" s="116"/>
      <c r="BB14" s="116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</row>
    <row r="15" spans="1:77" customFormat="1" x14ac:dyDescent="0.25">
      <c r="BE15" s="27"/>
      <c r="BF15" s="27"/>
      <c r="BG15" s="27"/>
      <c r="BH15" s="27"/>
      <c r="BI15" s="27"/>
      <c r="BJ15" s="27"/>
      <c r="BK15" s="27"/>
      <c r="BL15" s="27"/>
    </row>
    <row r="16" spans="1:77" customFormat="1" ht="13.8" customHeight="1" x14ac:dyDescent="0.25">
      <c r="A16" s="34" t="s">
        <v>4</v>
      </c>
      <c r="B16" s="118" t="s">
        <v>82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32"/>
      <c r="N16" s="128" t="s">
        <v>75</v>
      </c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  <c r="AO16" s="129"/>
      <c r="AP16" s="129"/>
      <c r="AQ16" s="129"/>
      <c r="AR16" s="129"/>
      <c r="AS16" s="129"/>
      <c r="AT16" s="33"/>
      <c r="AU16" s="118" t="s">
        <v>79</v>
      </c>
      <c r="AV16" s="127"/>
      <c r="AW16" s="127"/>
      <c r="AX16" s="127"/>
      <c r="AY16" s="127"/>
      <c r="AZ16" s="127"/>
      <c r="BA16" s="127"/>
      <c r="BB16" s="127"/>
      <c r="BC16" s="24"/>
      <c r="BD16" s="24"/>
      <c r="BE16" s="24"/>
      <c r="BF16" s="24"/>
      <c r="BG16" s="24"/>
      <c r="BH16" s="24"/>
      <c r="BI16" s="24"/>
      <c r="BJ16" s="24"/>
      <c r="BK16" s="24"/>
      <c r="BL16" s="25"/>
      <c r="BM16" s="28"/>
      <c r="BN16" s="28"/>
      <c r="BO16" s="28"/>
      <c r="BP16" s="24"/>
      <c r="BQ16" s="24"/>
      <c r="BR16" s="24"/>
      <c r="BS16" s="24"/>
      <c r="BT16" s="24"/>
      <c r="BU16" s="24"/>
      <c r="BV16" s="24"/>
      <c r="BW16" s="24"/>
    </row>
    <row r="17" spans="1:79" customFormat="1" ht="24" customHeight="1" x14ac:dyDescent="0.25">
      <c r="A17" s="30"/>
      <c r="B17" s="116" t="s">
        <v>56</v>
      </c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31"/>
      <c r="N17" s="117" t="s">
        <v>61</v>
      </c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31"/>
      <c r="AU17" s="116" t="s">
        <v>55</v>
      </c>
      <c r="AV17" s="116"/>
      <c r="AW17" s="116"/>
      <c r="AX17" s="116"/>
      <c r="AY17" s="116"/>
      <c r="AZ17" s="116"/>
      <c r="BA17" s="116"/>
      <c r="BB17" s="116"/>
      <c r="BC17" s="26"/>
      <c r="BD17" s="26"/>
      <c r="BE17" s="26"/>
      <c r="BF17" s="26"/>
      <c r="BG17" s="26"/>
      <c r="BH17" s="26"/>
      <c r="BI17" s="26"/>
      <c r="BJ17" s="26"/>
      <c r="BK17" s="29"/>
      <c r="BL17" s="26"/>
      <c r="BM17" s="28"/>
      <c r="BN17" s="28"/>
      <c r="BO17" s="28"/>
      <c r="BP17" s="26"/>
      <c r="BQ17" s="26"/>
      <c r="BR17" s="26"/>
      <c r="BS17" s="26"/>
      <c r="BT17" s="26"/>
      <c r="BU17" s="26"/>
      <c r="BV17" s="26"/>
      <c r="BW17" s="26"/>
    </row>
    <row r="18" spans="1:79" customFormat="1" x14ac:dyDescent="0.25"/>
    <row r="19" spans="1:79" customFormat="1" ht="27.6" customHeight="1" x14ac:dyDescent="0.25">
      <c r="A19" s="23" t="s">
        <v>54</v>
      </c>
      <c r="B19" s="118" t="s">
        <v>96</v>
      </c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N19" s="118" t="s">
        <v>98</v>
      </c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24"/>
      <c r="AA19" s="118" t="s">
        <v>99</v>
      </c>
      <c r="AB19" s="118"/>
      <c r="AC19" s="118"/>
      <c r="AD19" s="118"/>
      <c r="AE19" s="118"/>
      <c r="AF19" s="118"/>
      <c r="AG19" s="118"/>
      <c r="AH19" s="118"/>
      <c r="AI19" s="118"/>
      <c r="AJ19" s="24"/>
      <c r="AK19" s="119" t="s">
        <v>97</v>
      </c>
      <c r="AL19" s="119"/>
      <c r="AM19" s="119"/>
      <c r="AN19" s="119"/>
      <c r="AO19" s="119"/>
      <c r="AP19" s="119"/>
      <c r="AQ19" s="119"/>
      <c r="AR19" s="119"/>
      <c r="AS19" s="119"/>
      <c r="AT19" s="119"/>
      <c r="AU19" s="119"/>
      <c r="AV19" s="119"/>
      <c r="AW19" s="119"/>
      <c r="AX19" s="119"/>
      <c r="AY19" s="119"/>
      <c r="AZ19" s="119"/>
      <c r="BA19" s="119"/>
      <c r="BB19" s="119"/>
      <c r="BC19" s="119"/>
      <c r="BD19" s="24"/>
      <c r="BE19" s="118" t="s">
        <v>80</v>
      </c>
      <c r="BF19" s="118"/>
      <c r="BG19" s="118"/>
      <c r="BH19" s="118"/>
      <c r="BI19" s="118"/>
      <c r="BJ19" s="118"/>
      <c r="BK19" s="118"/>
      <c r="BL19" s="118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</row>
    <row r="20" spans="1:79" customFormat="1" ht="25.5" customHeight="1" x14ac:dyDescent="0.25">
      <c r="B20" s="114" t="s">
        <v>56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N20" s="114" t="s">
        <v>57</v>
      </c>
      <c r="O20" s="114"/>
      <c r="P20" s="114"/>
      <c r="Q20" s="114"/>
      <c r="R20" s="114"/>
      <c r="S20" s="114"/>
      <c r="T20" s="114"/>
      <c r="U20" s="114"/>
      <c r="V20" s="114"/>
      <c r="W20" s="114"/>
      <c r="X20" s="114"/>
      <c r="Y20" s="114"/>
      <c r="Z20" s="26"/>
      <c r="AA20" s="114" t="s">
        <v>58</v>
      </c>
      <c r="AB20" s="114"/>
      <c r="AC20" s="114"/>
      <c r="AD20" s="114"/>
      <c r="AE20" s="114"/>
      <c r="AF20" s="114"/>
      <c r="AG20" s="114"/>
      <c r="AH20" s="114"/>
      <c r="AI20" s="114"/>
      <c r="AJ20" s="26"/>
      <c r="AK20" s="115" t="s">
        <v>59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6"/>
      <c r="BE20" s="114" t="s">
        <v>60</v>
      </c>
      <c r="BF20" s="114"/>
      <c r="BG20" s="114"/>
      <c r="BH20" s="114"/>
      <c r="BI20" s="114"/>
      <c r="BJ20" s="114"/>
      <c r="BK20" s="114"/>
      <c r="BL20" s="114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111" t="s">
        <v>50</v>
      </c>
      <c r="B22" s="111"/>
      <c r="C22" s="111"/>
      <c r="D22" s="111"/>
      <c r="E22" s="111"/>
      <c r="F22" s="111"/>
      <c r="G22" s="111"/>
      <c r="H22" s="111"/>
      <c r="I22" s="111"/>
      <c r="J22" s="111"/>
      <c r="K22" s="111"/>
      <c r="L22" s="111"/>
      <c r="M22" s="111"/>
      <c r="N22" s="111"/>
      <c r="O22" s="111"/>
      <c r="P22" s="111"/>
      <c r="Q22" s="111"/>
      <c r="R22" s="111"/>
      <c r="S22" s="111"/>
      <c r="T22" s="111"/>
      <c r="U22" s="112">
        <v>11566830</v>
      </c>
      <c r="V22" s="112"/>
      <c r="W22" s="112"/>
      <c r="X22" s="112"/>
      <c r="Y22" s="112"/>
      <c r="Z22" s="112"/>
      <c r="AA22" s="112"/>
      <c r="AB22" s="112"/>
      <c r="AC22" s="112"/>
      <c r="AD22" s="112"/>
      <c r="AE22" s="113" t="s">
        <v>51</v>
      </c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2">
        <v>11566830</v>
      </c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90" t="s">
        <v>23</v>
      </c>
      <c r="BE22" s="90"/>
      <c r="BF22" s="90"/>
      <c r="BG22" s="90"/>
      <c r="BH22" s="90"/>
      <c r="BI22" s="90"/>
      <c r="BJ22" s="90"/>
      <c r="BK22" s="90"/>
      <c r="BL22" s="90"/>
    </row>
    <row r="23" spans="1:79" ht="24.9" customHeight="1" x14ac:dyDescent="0.25">
      <c r="A23" s="90" t="s">
        <v>22</v>
      </c>
      <c r="B23" s="90"/>
      <c r="C23" s="90"/>
      <c r="D23" s="90"/>
      <c r="E23" s="90"/>
      <c r="F23" s="90"/>
      <c r="G23" s="90"/>
      <c r="H23" s="90"/>
      <c r="I23" s="112">
        <v>0</v>
      </c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90" t="s">
        <v>24</v>
      </c>
      <c r="U23" s="90"/>
      <c r="V23" s="90"/>
      <c r="W23" s="90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1"/>
      <c r="BE23" s="11"/>
      <c r="BF23" s="11"/>
      <c r="BG23" s="11"/>
      <c r="BH23" s="11"/>
      <c r="BI23" s="11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7"/>
      <c r="U24" s="7"/>
      <c r="V24" s="7"/>
      <c r="W24" s="7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1"/>
      <c r="BE24" s="11"/>
      <c r="BF24" s="11"/>
      <c r="BG24" s="11"/>
      <c r="BH24" s="11"/>
      <c r="BI24" s="11"/>
      <c r="BJ24" s="8"/>
      <c r="BK24" s="8"/>
      <c r="BL24" s="8"/>
    </row>
    <row r="25" spans="1:79" ht="15.75" customHeight="1" x14ac:dyDescent="0.25">
      <c r="A25" s="101" t="s">
        <v>37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101"/>
      <c r="BJ25" s="101"/>
      <c r="BK25" s="101"/>
      <c r="BL25" s="101"/>
    </row>
    <row r="26" spans="1:79" ht="57.6" customHeight="1" x14ac:dyDescent="0.25">
      <c r="A26" s="109" t="s">
        <v>104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</row>
    <row r="28" spans="1:79" ht="15.75" customHeight="1" x14ac:dyDescent="0.25">
      <c r="A28" s="90" t="s">
        <v>36</v>
      </c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</row>
    <row r="29" spans="1:79" ht="27.75" customHeight="1" x14ac:dyDescent="0.25">
      <c r="A29" s="105" t="s">
        <v>28</v>
      </c>
      <c r="B29" s="105"/>
      <c r="C29" s="105"/>
      <c r="D29" s="105"/>
      <c r="E29" s="105"/>
      <c r="F29" s="105"/>
      <c r="G29" s="106" t="s">
        <v>40</v>
      </c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8"/>
    </row>
    <row r="30" spans="1:79" ht="15.6" hidden="1" x14ac:dyDescent="0.25">
      <c r="A30" s="89">
        <v>1</v>
      </c>
      <c r="B30" s="89"/>
      <c r="C30" s="89"/>
      <c r="D30" s="89"/>
      <c r="E30" s="89"/>
      <c r="F30" s="89"/>
      <c r="G30" s="106">
        <v>2</v>
      </c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8"/>
    </row>
    <row r="31" spans="1:79" ht="10.5" hidden="1" customHeight="1" x14ac:dyDescent="0.25">
      <c r="A31" s="54" t="s">
        <v>33</v>
      </c>
      <c r="B31" s="54"/>
      <c r="C31" s="54"/>
      <c r="D31" s="54"/>
      <c r="E31" s="54"/>
      <c r="F31" s="54"/>
      <c r="G31" s="82" t="s">
        <v>7</v>
      </c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4"/>
      <c r="CA31" s="1" t="s">
        <v>49</v>
      </c>
    </row>
    <row r="32" spans="1:79" ht="19.8" customHeight="1" x14ac:dyDescent="0.25">
      <c r="A32" s="54">
        <v>1</v>
      </c>
      <c r="B32" s="54"/>
      <c r="C32" s="54"/>
      <c r="D32" s="54"/>
      <c r="E32" s="54"/>
      <c r="F32" s="54"/>
      <c r="G32" s="55" t="s">
        <v>100</v>
      </c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4"/>
      <c r="CA32" s="1" t="s">
        <v>48</v>
      </c>
    </row>
    <row r="33" spans="1:79" ht="12.75" customHeight="1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9" customHeight="1" x14ac:dyDescent="0.25">
      <c r="A34" s="90" t="s">
        <v>38</v>
      </c>
      <c r="B34" s="90"/>
      <c r="C34" s="90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</row>
    <row r="35" spans="1:79" ht="15.9" customHeight="1" x14ac:dyDescent="0.25">
      <c r="A35" s="109" t="s">
        <v>95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</row>
    <row r="37" spans="1:79" ht="15.75" customHeight="1" x14ac:dyDescent="0.25">
      <c r="A37" s="90" t="s">
        <v>39</v>
      </c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</row>
    <row r="38" spans="1:79" ht="27.75" customHeight="1" x14ac:dyDescent="0.25">
      <c r="A38" s="105" t="s">
        <v>28</v>
      </c>
      <c r="B38" s="105"/>
      <c r="C38" s="105"/>
      <c r="D38" s="105"/>
      <c r="E38" s="105"/>
      <c r="F38" s="105"/>
      <c r="G38" s="106" t="s">
        <v>25</v>
      </c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8"/>
    </row>
    <row r="39" spans="1:79" ht="15.6" hidden="1" x14ac:dyDescent="0.25">
      <c r="A39" s="89">
        <v>1</v>
      </c>
      <c r="B39" s="89"/>
      <c r="C39" s="89"/>
      <c r="D39" s="89"/>
      <c r="E39" s="89"/>
      <c r="F39" s="89"/>
      <c r="G39" s="106">
        <v>2</v>
      </c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8"/>
    </row>
    <row r="40" spans="1:79" ht="19.8" customHeight="1" x14ac:dyDescent="0.25">
      <c r="A40" s="54">
        <v>1</v>
      </c>
      <c r="B40" s="54"/>
      <c r="C40" s="54"/>
      <c r="D40" s="54"/>
      <c r="E40" s="54"/>
      <c r="F40" s="54"/>
      <c r="G40" s="82" t="s">
        <v>101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  <c r="AD40" s="83"/>
      <c r="AE40" s="83"/>
      <c r="AF40" s="83"/>
      <c r="AG40" s="83"/>
      <c r="AH40" s="83"/>
      <c r="AI40" s="83"/>
      <c r="AJ40" s="83"/>
      <c r="AK40" s="83"/>
      <c r="AL40" s="83"/>
      <c r="AM40" s="83"/>
      <c r="AN40" s="83"/>
      <c r="AO40" s="83"/>
      <c r="AP40" s="83"/>
      <c r="AQ40" s="83"/>
      <c r="AR40" s="83"/>
      <c r="AS40" s="83"/>
      <c r="AT40" s="83"/>
      <c r="AU40" s="83"/>
      <c r="AV40" s="83"/>
      <c r="AW40" s="83"/>
      <c r="AX40" s="83"/>
      <c r="AY40" s="83"/>
      <c r="AZ40" s="83"/>
      <c r="BA40" s="83"/>
      <c r="BB40" s="83"/>
      <c r="BC40" s="83"/>
      <c r="BD40" s="83"/>
      <c r="BE40" s="83"/>
      <c r="BF40" s="83"/>
      <c r="BG40" s="83"/>
      <c r="BH40" s="83"/>
      <c r="BI40" s="83"/>
      <c r="BJ40" s="83"/>
      <c r="BK40" s="83"/>
      <c r="BL40" s="84"/>
      <c r="CA40" s="1" t="s">
        <v>11</v>
      </c>
    </row>
    <row r="41" spans="1:79" ht="24.6" customHeight="1" x14ac:dyDescent="0.25">
      <c r="A41" s="54">
        <v>2</v>
      </c>
      <c r="B41" s="54"/>
      <c r="C41" s="54"/>
      <c r="D41" s="54"/>
      <c r="E41" s="54"/>
      <c r="F41" s="54"/>
      <c r="G41" s="55" t="s">
        <v>83</v>
      </c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4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90" t="s">
        <v>41</v>
      </c>
      <c r="B43" s="90"/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5" customHeight="1" x14ac:dyDescent="0.25">
      <c r="A44" s="94"/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20"/>
      <c r="BB44" s="20"/>
      <c r="BC44" s="20"/>
      <c r="BD44" s="20"/>
      <c r="BE44" s="20"/>
      <c r="BF44" s="20"/>
      <c r="BG44" s="20"/>
      <c r="BH44" s="20"/>
      <c r="BI44" s="6"/>
      <c r="BJ44" s="6"/>
      <c r="BK44" s="6"/>
      <c r="BL44" s="6"/>
    </row>
    <row r="45" spans="1:79" ht="15.9" customHeight="1" x14ac:dyDescent="0.25">
      <c r="A45" s="89" t="s">
        <v>28</v>
      </c>
      <c r="B45" s="89"/>
      <c r="C45" s="89"/>
      <c r="D45" s="95" t="s">
        <v>26</v>
      </c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7"/>
      <c r="AC45" s="89" t="s">
        <v>29</v>
      </c>
      <c r="AD45" s="89"/>
      <c r="AE45" s="89"/>
      <c r="AF45" s="89"/>
      <c r="AG45" s="89"/>
      <c r="AH45" s="89"/>
      <c r="AI45" s="89"/>
      <c r="AJ45" s="89"/>
      <c r="AK45" s="89" t="s">
        <v>30</v>
      </c>
      <c r="AL45" s="89"/>
      <c r="AM45" s="89"/>
      <c r="AN45" s="89"/>
      <c r="AO45" s="89"/>
      <c r="AP45" s="89"/>
      <c r="AQ45" s="89"/>
      <c r="AR45" s="89"/>
      <c r="AS45" s="89" t="s">
        <v>27</v>
      </c>
      <c r="AT45" s="89"/>
      <c r="AU45" s="89"/>
      <c r="AV45" s="89"/>
      <c r="AW45" s="89"/>
      <c r="AX45" s="89"/>
      <c r="AY45" s="89"/>
      <c r="AZ45" s="89"/>
      <c r="BA45" s="16"/>
      <c r="BB45" s="16"/>
      <c r="BC45" s="16"/>
      <c r="BD45" s="16"/>
      <c r="BE45" s="16"/>
      <c r="BF45" s="16"/>
      <c r="BG45" s="16"/>
      <c r="BH45" s="16"/>
    </row>
    <row r="46" spans="1:79" ht="29.1" customHeight="1" x14ac:dyDescent="0.25">
      <c r="A46" s="89"/>
      <c r="B46" s="89"/>
      <c r="C46" s="89"/>
      <c r="D46" s="98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100"/>
      <c r="AC46" s="89"/>
      <c r="AD46" s="89"/>
      <c r="AE46" s="89"/>
      <c r="AF46" s="89"/>
      <c r="AG46" s="89"/>
      <c r="AH46" s="89"/>
      <c r="AI46" s="89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16"/>
      <c r="BB46" s="16"/>
      <c r="BC46" s="16"/>
      <c r="BD46" s="16"/>
      <c r="BE46" s="16"/>
      <c r="BF46" s="16"/>
      <c r="BG46" s="16"/>
      <c r="BH46" s="16"/>
    </row>
    <row r="47" spans="1:79" x14ac:dyDescent="0.25">
      <c r="A47" s="54">
        <v>1</v>
      </c>
      <c r="B47" s="54"/>
      <c r="C47" s="54"/>
      <c r="D47" s="91">
        <v>2</v>
      </c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  <c r="AB47" s="93"/>
      <c r="AC47" s="54">
        <v>3</v>
      </c>
      <c r="AD47" s="54"/>
      <c r="AE47" s="54"/>
      <c r="AF47" s="54"/>
      <c r="AG47" s="54"/>
      <c r="AH47" s="54"/>
      <c r="AI47" s="54"/>
      <c r="AJ47" s="54"/>
      <c r="AK47" s="54">
        <v>4</v>
      </c>
      <c r="AL47" s="54"/>
      <c r="AM47" s="54"/>
      <c r="AN47" s="54"/>
      <c r="AO47" s="54"/>
      <c r="AP47" s="54"/>
      <c r="AQ47" s="54"/>
      <c r="AR47" s="54"/>
      <c r="AS47" s="54">
        <v>5</v>
      </c>
      <c r="AT47" s="54"/>
      <c r="AU47" s="54"/>
      <c r="AV47" s="54"/>
      <c r="AW47" s="54"/>
      <c r="AX47" s="54"/>
      <c r="AY47" s="54"/>
      <c r="AZ47" s="54"/>
      <c r="BA47" s="44"/>
      <c r="BB47" s="44"/>
      <c r="BC47" s="44"/>
      <c r="BD47" s="44"/>
      <c r="BE47" s="44"/>
      <c r="BF47" s="44"/>
      <c r="BG47" s="44"/>
      <c r="BH47" s="44"/>
    </row>
    <row r="48" spans="1:79" s="4" customFormat="1" ht="12.75" hidden="1" customHeight="1" x14ac:dyDescent="0.25">
      <c r="A48" s="54" t="s">
        <v>6</v>
      </c>
      <c r="B48" s="54"/>
      <c r="C48" s="54"/>
      <c r="D48" s="91" t="s">
        <v>7</v>
      </c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  <c r="S48" s="92"/>
      <c r="T48" s="92"/>
      <c r="U48" s="92"/>
      <c r="V48" s="92"/>
      <c r="W48" s="92"/>
      <c r="X48" s="92"/>
      <c r="Y48" s="92"/>
      <c r="Z48" s="92"/>
      <c r="AA48" s="92"/>
      <c r="AB48" s="93"/>
      <c r="AC48" s="76" t="s">
        <v>8</v>
      </c>
      <c r="AD48" s="76"/>
      <c r="AE48" s="76"/>
      <c r="AF48" s="76"/>
      <c r="AG48" s="76"/>
      <c r="AH48" s="76"/>
      <c r="AI48" s="76"/>
      <c r="AJ48" s="76"/>
      <c r="AK48" s="76" t="s">
        <v>9</v>
      </c>
      <c r="AL48" s="76"/>
      <c r="AM48" s="76"/>
      <c r="AN48" s="76"/>
      <c r="AO48" s="76"/>
      <c r="AP48" s="76"/>
      <c r="AQ48" s="76"/>
      <c r="AR48" s="76"/>
      <c r="AS48" s="102" t="s">
        <v>10</v>
      </c>
      <c r="AT48" s="76"/>
      <c r="AU48" s="76"/>
      <c r="AV48" s="76"/>
      <c r="AW48" s="76"/>
      <c r="AX48" s="76"/>
      <c r="AY48" s="76"/>
      <c r="AZ48" s="76"/>
      <c r="BA48" s="17"/>
      <c r="BB48" s="18"/>
      <c r="BC48" s="18"/>
      <c r="BD48" s="18"/>
      <c r="BE48" s="18"/>
      <c r="BF48" s="18"/>
      <c r="BG48" s="18"/>
      <c r="BH48" s="18"/>
      <c r="CA48" s="4" t="s">
        <v>13</v>
      </c>
    </row>
    <row r="49" spans="1:79" ht="21.6" customHeight="1" x14ac:dyDescent="0.25">
      <c r="A49" s="54">
        <v>1</v>
      </c>
      <c r="B49" s="54"/>
      <c r="C49" s="54"/>
      <c r="D49" s="55" t="s">
        <v>83</v>
      </c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7"/>
      <c r="AC49" s="52">
        <v>508835</v>
      </c>
      <c r="AD49" s="52"/>
      <c r="AE49" s="52"/>
      <c r="AF49" s="52"/>
      <c r="AG49" s="52"/>
      <c r="AH49" s="52"/>
      <c r="AI49" s="52"/>
      <c r="AJ49" s="52"/>
      <c r="AK49" s="52">
        <v>0</v>
      </c>
      <c r="AL49" s="52"/>
      <c r="AM49" s="52"/>
      <c r="AN49" s="52"/>
      <c r="AO49" s="52"/>
      <c r="AP49" s="52"/>
      <c r="AQ49" s="52"/>
      <c r="AR49" s="52"/>
      <c r="AS49" s="52">
        <f>AC49+AK49</f>
        <v>508835</v>
      </c>
      <c r="AT49" s="52"/>
      <c r="AU49" s="52"/>
      <c r="AV49" s="52"/>
      <c r="AW49" s="52"/>
      <c r="AX49" s="52"/>
      <c r="AY49" s="52"/>
      <c r="AZ49" s="52"/>
      <c r="BA49" s="19"/>
      <c r="BB49" s="19"/>
      <c r="BC49" s="19"/>
      <c r="BD49" s="19"/>
      <c r="BE49" s="19"/>
      <c r="BF49" s="19"/>
      <c r="BG49" s="19"/>
      <c r="BH49" s="19"/>
      <c r="CA49" s="1" t="s">
        <v>14</v>
      </c>
    </row>
    <row r="50" spans="1:79" ht="31.8" customHeight="1" x14ac:dyDescent="0.25">
      <c r="A50" s="54">
        <v>2</v>
      </c>
      <c r="B50" s="54"/>
      <c r="C50" s="54"/>
      <c r="D50" s="55" t="s">
        <v>84</v>
      </c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7"/>
      <c r="AC50" s="52">
        <v>11057995</v>
      </c>
      <c r="AD50" s="52"/>
      <c r="AE50" s="52"/>
      <c r="AF50" s="52"/>
      <c r="AG50" s="52"/>
      <c r="AH50" s="52"/>
      <c r="AI50" s="52"/>
      <c r="AJ50" s="52"/>
      <c r="AK50" s="52">
        <v>0</v>
      </c>
      <c r="AL50" s="52"/>
      <c r="AM50" s="52"/>
      <c r="AN50" s="52"/>
      <c r="AO50" s="52"/>
      <c r="AP50" s="52"/>
      <c r="AQ50" s="52"/>
      <c r="AR50" s="52"/>
      <c r="AS50" s="52">
        <f>AC50+AK50</f>
        <v>11057995</v>
      </c>
      <c r="AT50" s="52"/>
      <c r="AU50" s="52"/>
      <c r="AV50" s="52"/>
      <c r="AW50" s="52"/>
      <c r="AX50" s="52"/>
      <c r="AY50" s="52"/>
      <c r="AZ50" s="52"/>
      <c r="BA50" s="19"/>
      <c r="BB50" s="19"/>
      <c r="BC50" s="19"/>
      <c r="BD50" s="19"/>
      <c r="BE50" s="19"/>
      <c r="BF50" s="19"/>
      <c r="BG50" s="19"/>
      <c r="BH50" s="19"/>
    </row>
    <row r="51" spans="1:79" s="4" customFormat="1" ht="19.8" customHeight="1" x14ac:dyDescent="0.25">
      <c r="A51" s="58"/>
      <c r="B51" s="58"/>
      <c r="C51" s="58"/>
      <c r="D51" s="67" t="s">
        <v>64</v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9"/>
      <c r="AC51" s="53">
        <v>11566830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11566830</v>
      </c>
      <c r="AT51" s="53"/>
      <c r="AU51" s="53"/>
      <c r="AV51" s="53"/>
      <c r="AW51" s="53"/>
      <c r="AX51" s="53"/>
      <c r="AY51" s="53"/>
      <c r="AZ51" s="53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5">
      <c r="A53" s="101" t="s">
        <v>42</v>
      </c>
      <c r="B53" s="10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</row>
    <row r="54" spans="1:79" ht="15" customHeight="1" x14ac:dyDescent="0.25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" customHeight="1" x14ac:dyDescent="0.25">
      <c r="A55" s="89" t="s">
        <v>28</v>
      </c>
      <c r="B55" s="89"/>
      <c r="C55" s="89"/>
      <c r="D55" s="95" t="s">
        <v>34</v>
      </c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96"/>
      <c r="P55" s="96"/>
      <c r="Q55" s="96"/>
      <c r="R55" s="96"/>
      <c r="S55" s="96"/>
      <c r="T55" s="96"/>
      <c r="U55" s="96"/>
      <c r="V55" s="96"/>
      <c r="W55" s="96"/>
      <c r="X55" s="96"/>
      <c r="Y55" s="96"/>
      <c r="Z55" s="96"/>
      <c r="AA55" s="97"/>
      <c r="AB55" s="89" t="s">
        <v>29</v>
      </c>
      <c r="AC55" s="89"/>
      <c r="AD55" s="89"/>
      <c r="AE55" s="89"/>
      <c r="AF55" s="89"/>
      <c r="AG55" s="89"/>
      <c r="AH55" s="89"/>
      <c r="AI55" s="89"/>
      <c r="AJ55" s="89" t="s">
        <v>30</v>
      </c>
      <c r="AK55" s="89"/>
      <c r="AL55" s="89"/>
      <c r="AM55" s="89"/>
      <c r="AN55" s="89"/>
      <c r="AO55" s="89"/>
      <c r="AP55" s="89"/>
      <c r="AQ55" s="89"/>
      <c r="AR55" s="89" t="s">
        <v>27</v>
      </c>
      <c r="AS55" s="89"/>
      <c r="AT55" s="89"/>
      <c r="AU55" s="89"/>
      <c r="AV55" s="89"/>
      <c r="AW55" s="89"/>
      <c r="AX55" s="89"/>
      <c r="AY55" s="89"/>
    </row>
    <row r="56" spans="1:79" ht="29.1" customHeight="1" x14ac:dyDescent="0.25">
      <c r="A56" s="89"/>
      <c r="B56" s="89"/>
      <c r="C56" s="89"/>
      <c r="D56" s="98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100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</row>
    <row r="57" spans="1:79" ht="15.75" customHeight="1" x14ac:dyDescent="0.25">
      <c r="A57" s="54">
        <v>1</v>
      </c>
      <c r="B57" s="54"/>
      <c r="C57" s="54"/>
      <c r="D57" s="91">
        <v>2</v>
      </c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3"/>
      <c r="AB57" s="54">
        <v>3</v>
      </c>
      <c r="AC57" s="54"/>
      <c r="AD57" s="54"/>
      <c r="AE57" s="54"/>
      <c r="AF57" s="54"/>
      <c r="AG57" s="54"/>
      <c r="AH57" s="54"/>
      <c r="AI57" s="54"/>
      <c r="AJ57" s="54">
        <v>4</v>
      </c>
      <c r="AK57" s="54"/>
      <c r="AL57" s="54"/>
      <c r="AM57" s="54"/>
      <c r="AN57" s="54"/>
      <c r="AO57" s="54"/>
      <c r="AP57" s="54"/>
      <c r="AQ57" s="54"/>
      <c r="AR57" s="54">
        <v>5</v>
      </c>
      <c r="AS57" s="54"/>
      <c r="AT57" s="54"/>
      <c r="AU57" s="54"/>
      <c r="AV57" s="54"/>
      <c r="AW57" s="54"/>
      <c r="AX57" s="54"/>
      <c r="AY57" s="54"/>
    </row>
    <row r="58" spans="1:79" ht="12.75" hidden="1" customHeight="1" x14ac:dyDescent="0.25">
      <c r="A58" s="54" t="s">
        <v>6</v>
      </c>
      <c r="B58" s="54"/>
      <c r="C58" s="54"/>
      <c r="D58" s="82" t="s">
        <v>7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4"/>
      <c r="AB58" s="76" t="s">
        <v>8</v>
      </c>
      <c r="AC58" s="76"/>
      <c r="AD58" s="76"/>
      <c r="AE58" s="76"/>
      <c r="AF58" s="76"/>
      <c r="AG58" s="76"/>
      <c r="AH58" s="76"/>
      <c r="AI58" s="76"/>
      <c r="AJ58" s="76" t="s">
        <v>9</v>
      </c>
      <c r="AK58" s="76"/>
      <c r="AL58" s="76"/>
      <c r="AM58" s="76"/>
      <c r="AN58" s="76"/>
      <c r="AO58" s="76"/>
      <c r="AP58" s="76"/>
      <c r="AQ58" s="76"/>
      <c r="AR58" s="76" t="s">
        <v>10</v>
      </c>
      <c r="AS58" s="76"/>
      <c r="AT58" s="76"/>
      <c r="AU58" s="76"/>
      <c r="AV58" s="76"/>
      <c r="AW58" s="76"/>
      <c r="AX58" s="76"/>
      <c r="AY58" s="76"/>
      <c r="CA58" s="1" t="s">
        <v>15</v>
      </c>
    </row>
    <row r="59" spans="1:79" ht="36" customHeight="1" x14ac:dyDescent="0.25">
      <c r="A59" s="54">
        <v>1</v>
      </c>
      <c r="B59" s="54"/>
      <c r="C59" s="54"/>
      <c r="D59" s="55" t="s">
        <v>106</v>
      </c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7"/>
      <c r="AB59" s="52">
        <v>11566830</v>
      </c>
      <c r="AC59" s="52"/>
      <c r="AD59" s="52"/>
      <c r="AE59" s="52"/>
      <c r="AF59" s="52"/>
      <c r="AG59" s="52"/>
      <c r="AH59" s="52"/>
      <c r="AI59" s="52"/>
      <c r="AJ59" s="52">
        <v>0</v>
      </c>
      <c r="AK59" s="52"/>
      <c r="AL59" s="52"/>
      <c r="AM59" s="52"/>
      <c r="AN59" s="52"/>
      <c r="AO59" s="52"/>
      <c r="AP59" s="52"/>
      <c r="AQ59" s="52"/>
      <c r="AR59" s="52">
        <f>AB59+AJ59</f>
        <v>11566830</v>
      </c>
      <c r="AS59" s="52"/>
      <c r="AT59" s="52"/>
      <c r="AU59" s="52"/>
      <c r="AV59" s="52"/>
      <c r="AW59" s="52"/>
      <c r="AX59" s="52"/>
      <c r="AY59" s="52"/>
      <c r="CA59" s="1" t="s">
        <v>16</v>
      </c>
    </row>
    <row r="60" spans="1:79" s="4" customFormat="1" ht="18.600000000000001" customHeight="1" x14ac:dyDescent="0.25">
      <c r="A60" s="58"/>
      <c r="B60" s="58"/>
      <c r="C60" s="58"/>
      <c r="D60" s="67" t="s">
        <v>27</v>
      </c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9"/>
      <c r="AB60" s="53">
        <v>11566830</v>
      </c>
      <c r="AC60" s="53"/>
      <c r="AD60" s="53"/>
      <c r="AE60" s="53"/>
      <c r="AF60" s="53"/>
      <c r="AG60" s="53"/>
      <c r="AH60" s="53"/>
      <c r="AI60" s="53"/>
      <c r="AJ60" s="53">
        <v>0</v>
      </c>
      <c r="AK60" s="53"/>
      <c r="AL60" s="53"/>
      <c r="AM60" s="53"/>
      <c r="AN60" s="53"/>
      <c r="AO60" s="53"/>
      <c r="AP60" s="53"/>
      <c r="AQ60" s="53"/>
      <c r="AR60" s="53">
        <f>AB60+AJ60</f>
        <v>11566830</v>
      </c>
      <c r="AS60" s="53"/>
      <c r="AT60" s="53"/>
      <c r="AU60" s="53"/>
      <c r="AV60" s="53"/>
      <c r="AW60" s="53"/>
      <c r="AX60" s="53"/>
      <c r="AY60" s="53"/>
    </row>
    <row r="62" spans="1:79" ht="15.75" customHeight="1" x14ac:dyDescent="0.25">
      <c r="A62" s="90" t="s">
        <v>43</v>
      </c>
      <c r="B62" s="90"/>
      <c r="C62" s="90"/>
      <c r="D62" s="90"/>
      <c r="E62" s="90"/>
      <c r="F62" s="90"/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90"/>
      <c r="AZ62" s="90"/>
      <c r="BA62" s="90"/>
      <c r="BB62" s="90"/>
      <c r="BC62" s="90"/>
      <c r="BD62" s="90"/>
      <c r="BE62" s="90"/>
      <c r="BF62" s="90"/>
      <c r="BG62" s="90"/>
      <c r="BH62" s="90"/>
      <c r="BI62" s="90"/>
      <c r="BJ62" s="90"/>
      <c r="BK62" s="90"/>
      <c r="BL62" s="90"/>
    </row>
    <row r="63" spans="1:79" ht="30" customHeight="1" x14ac:dyDescent="0.25">
      <c r="A63" s="89" t="s">
        <v>28</v>
      </c>
      <c r="B63" s="89"/>
      <c r="C63" s="89"/>
      <c r="D63" s="89"/>
      <c r="E63" s="89"/>
      <c r="F63" s="89"/>
      <c r="G63" s="86" t="s">
        <v>44</v>
      </c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8"/>
      <c r="Z63" s="89" t="s">
        <v>2</v>
      </c>
      <c r="AA63" s="89"/>
      <c r="AB63" s="89"/>
      <c r="AC63" s="89"/>
      <c r="AD63" s="89"/>
      <c r="AE63" s="89" t="s">
        <v>1</v>
      </c>
      <c r="AF63" s="89"/>
      <c r="AG63" s="89"/>
      <c r="AH63" s="89"/>
      <c r="AI63" s="89"/>
      <c r="AJ63" s="89"/>
      <c r="AK63" s="89"/>
      <c r="AL63" s="89"/>
      <c r="AM63" s="89"/>
      <c r="AN63" s="89"/>
      <c r="AO63" s="86" t="s">
        <v>29</v>
      </c>
      <c r="AP63" s="87"/>
      <c r="AQ63" s="87"/>
      <c r="AR63" s="87"/>
      <c r="AS63" s="87"/>
      <c r="AT63" s="87"/>
      <c r="AU63" s="87"/>
      <c r="AV63" s="88"/>
      <c r="AW63" s="86" t="s">
        <v>30</v>
      </c>
      <c r="AX63" s="87"/>
      <c r="AY63" s="87"/>
      <c r="AZ63" s="87"/>
      <c r="BA63" s="87"/>
      <c r="BB63" s="87"/>
      <c r="BC63" s="87"/>
      <c r="BD63" s="88"/>
      <c r="BE63" s="86" t="s">
        <v>27</v>
      </c>
      <c r="BF63" s="87"/>
      <c r="BG63" s="87"/>
      <c r="BH63" s="87"/>
      <c r="BI63" s="87"/>
      <c r="BJ63" s="87"/>
      <c r="BK63" s="87"/>
      <c r="BL63" s="88"/>
    </row>
    <row r="64" spans="1:79" ht="15.75" customHeight="1" x14ac:dyDescent="0.25">
      <c r="A64" s="89">
        <v>1</v>
      </c>
      <c r="B64" s="89"/>
      <c r="C64" s="89"/>
      <c r="D64" s="89"/>
      <c r="E64" s="89"/>
      <c r="F64" s="89"/>
      <c r="G64" s="86">
        <v>2</v>
      </c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8"/>
      <c r="Z64" s="89">
        <v>3</v>
      </c>
      <c r="AA64" s="89"/>
      <c r="AB64" s="89"/>
      <c r="AC64" s="89"/>
      <c r="AD64" s="89"/>
      <c r="AE64" s="89">
        <v>4</v>
      </c>
      <c r="AF64" s="89"/>
      <c r="AG64" s="89"/>
      <c r="AH64" s="89"/>
      <c r="AI64" s="89"/>
      <c r="AJ64" s="89"/>
      <c r="AK64" s="89"/>
      <c r="AL64" s="89"/>
      <c r="AM64" s="89"/>
      <c r="AN64" s="89"/>
      <c r="AO64" s="89">
        <v>5</v>
      </c>
      <c r="AP64" s="89"/>
      <c r="AQ64" s="89"/>
      <c r="AR64" s="89"/>
      <c r="AS64" s="89"/>
      <c r="AT64" s="89"/>
      <c r="AU64" s="89"/>
      <c r="AV64" s="89"/>
      <c r="AW64" s="89">
        <v>6</v>
      </c>
      <c r="AX64" s="89"/>
      <c r="AY64" s="89"/>
      <c r="AZ64" s="89"/>
      <c r="BA64" s="89"/>
      <c r="BB64" s="89"/>
      <c r="BC64" s="89"/>
      <c r="BD64" s="89"/>
      <c r="BE64" s="89">
        <v>7</v>
      </c>
      <c r="BF64" s="89"/>
      <c r="BG64" s="89"/>
      <c r="BH64" s="89"/>
      <c r="BI64" s="89"/>
      <c r="BJ64" s="89"/>
      <c r="BK64" s="89"/>
      <c r="BL64" s="89"/>
    </row>
    <row r="65" spans="1:79" ht="12.75" hidden="1" customHeight="1" x14ac:dyDescent="0.25">
      <c r="A65" s="54" t="s">
        <v>33</v>
      </c>
      <c r="B65" s="54"/>
      <c r="C65" s="54"/>
      <c r="D65" s="54"/>
      <c r="E65" s="54"/>
      <c r="F65" s="54"/>
      <c r="G65" s="82" t="s">
        <v>7</v>
      </c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4"/>
      <c r="Z65" s="54" t="s">
        <v>19</v>
      </c>
      <c r="AA65" s="54"/>
      <c r="AB65" s="54"/>
      <c r="AC65" s="54"/>
      <c r="AD65" s="54"/>
      <c r="AE65" s="85" t="s">
        <v>32</v>
      </c>
      <c r="AF65" s="85"/>
      <c r="AG65" s="85"/>
      <c r="AH65" s="85"/>
      <c r="AI65" s="85"/>
      <c r="AJ65" s="85"/>
      <c r="AK65" s="85"/>
      <c r="AL65" s="85"/>
      <c r="AM65" s="85"/>
      <c r="AN65" s="82"/>
      <c r="AO65" s="76" t="s">
        <v>8</v>
      </c>
      <c r="AP65" s="76"/>
      <c r="AQ65" s="76"/>
      <c r="AR65" s="76"/>
      <c r="AS65" s="76"/>
      <c r="AT65" s="76"/>
      <c r="AU65" s="76"/>
      <c r="AV65" s="76"/>
      <c r="AW65" s="76" t="s">
        <v>31</v>
      </c>
      <c r="AX65" s="76"/>
      <c r="AY65" s="76"/>
      <c r="AZ65" s="76"/>
      <c r="BA65" s="76"/>
      <c r="BB65" s="76"/>
      <c r="BC65" s="76"/>
      <c r="BD65" s="76"/>
      <c r="BE65" s="76" t="s">
        <v>10</v>
      </c>
      <c r="BF65" s="76"/>
      <c r="BG65" s="76"/>
      <c r="BH65" s="76"/>
      <c r="BI65" s="76"/>
      <c r="BJ65" s="76"/>
      <c r="BK65" s="76"/>
      <c r="BL65" s="76"/>
      <c r="CA65" s="1" t="s">
        <v>17</v>
      </c>
    </row>
    <row r="66" spans="1:79" s="4" customFormat="1" ht="12.75" customHeight="1" x14ac:dyDescent="0.25">
      <c r="A66" s="58">
        <v>0</v>
      </c>
      <c r="B66" s="58"/>
      <c r="C66" s="58"/>
      <c r="D66" s="58"/>
      <c r="E66" s="58"/>
      <c r="F66" s="58"/>
      <c r="G66" s="63" t="s">
        <v>65</v>
      </c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  <c r="S66" s="77"/>
      <c r="T66" s="77"/>
      <c r="U66" s="77"/>
      <c r="V66" s="77"/>
      <c r="W66" s="77"/>
      <c r="X66" s="77"/>
      <c r="Y66" s="78"/>
      <c r="Z66" s="62"/>
      <c r="AA66" s="62"/>
      <c r="AB66" s="62"/>
      <c r="AC66" s="62"/>
      <c r="AD66" s="62"/>
      <c r="AE66" s="79"/>
      <c r="AF66" s="79"/>
      <c r="AG66" s="79"/>
      <c r="AH66" s="79"/>
      <c r="AI66" s="79"/>
      <c r="AJ66" s="79"/>
      <c r="AK66" s="79"/>
      <c r="AL66" s="79"/>
      <c r="AM66" s="79"/>
      <c r="AN66" s="80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CA66" s="4" t="s">
        <v>18</v>
      </c>
    </row>
    <row r="67" spans="1:79" ht="39.6" customHeight="1" x14ac:dyDescent="0.25">
      <c r="A67" s="54">
        <v>1</v>
      </c>
      <c r="B67" s="54"/>
      <c r="C67" s="54"/>
      <c r="D67" s="54"/>
      <c r="E67" s="54"/>
      <c r="F67" s="54"/>
      <c r="G67" s="55" t="s">
        <v>85</v>
      </c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7"/>
      <c r="Z67" s="46" t="s">
        <v>66</v>
      </c>
      <c r="AA67" s="47"/>
      <c r="AB67" s="47"/>
      <c r="AC67" s="47"/>
      <c r="AD67" s="48"/>
      <c r="AE67" s="46" t="s">
        <v>86</v>
      </c>
      <c r="AF67" s="47"/>
      <c r="AG67" s="47"/>
      <c r="AH67" s="47"/>
      <c r="AI67" s="47"/>
      <c r="AJ67" s="47"/>
      <c r="AK67" s="47"/>
      <c r="AL67" s="47"/>
      <c r="AM67" s="47"/>
      <c r="AN67" s="48"/>
      <c r="AO67" s="52">
        <v>110</v>
      </c>
      <c r="AP67" s="52"/>
      <c r="AQ67" s="52"/>
      <c r="AR67" s="52"/>
      <c r="AS67" s="52"/>
      <c r="AT67" s="52"/>
      <c r="AU67" s="52"/>
      <c r="AV67" s="52"/>
      <c r="AW67" s="52">
        <v>0</v>
      </c>
      <c r="AX67" s="52"/>
      <c r="AY67" s="52"/>
      <c r="AZ67" s="52"/>
      <c r="BA67" s="52"/>
      <c r="BB67" s="52"/>
      <c r="BC67" s="52"/>
      <c r="BD67" s="52"/>
      <c r="BE67" s="52">
        <f t="shared" ref="BE67:BE77" si="0">AO67+AW67</f>
        <v>110</v>
      </c>
      <c r="BF67" s="52"/>
      <c r="BG67" s="52"/>
      <c r="BH67" s="52"/>
      <c r="BI67" s="52"/>
      <c r="BJ67" s="52"/>
      <c r="BK67" s="52"/>
      <c r="BL67" s="52"/>
    </row>
    <row r="68" spans="1:79" ht="32.4" customHeight="1" x14ac:dyDescent="0.25">
      <c r="A68" s="54">
        <v>2</v>
      </c>
      <c r="B68" s="54"/>
      <c r="C68" s="54"/>
      <c r="D68" s="54"/>
      <c r="E68" s="54"/>
      <c r="F68" s="54"/>
      <c r="G68" s="55" t="s">
        <v>87</v>
      </c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7"/>
      <c r="Z68" s="49"/>
      <c r="AA68" s="50"/>
      <c r="AB68" s="50"/>
      <c r="AC68" s="50"/>
      <c r="AD68" s="51"/>
      <c r="AE68" s="49"/>
      <c r="AF68" s="50"/>
      <c r="AG68" s="50"/>
      <c r="AH68" s="50"/>
      <c r="AI68" s="50"/>
      <c r="AJ68" s="50"/>
      <c r="AK68" s="50"/>
      <c r="AL68" s="50"/>
      <c r="AM68" s="50"/>
      <c r="AN68" s="51"/>
      <c r="AO68" s="52">
        <v>105</v>
      </c>
      <c r="AP68" s="52"/>
      <c r="AQ68" s="52"/>
      <c r="AR68" s="52"/>
      <c r="AS68" s="52"/>
      <c r="AT68" s="52"/>
      <c r="AU68" s="52"/>
      <c r="AV68" s="52"/>
      <c r="AW68" s="52">
        <v>0</v>
      </c>
      <c r="AX68" s="52"/>
      <c r="AY68" s="52"/>
      <c r="AZ68" s="52"/>
      <c r="BA68" s="52"/>
      <c r="BB68" s="52"/>
      <c r="BC68" s="52"/>
      <c r="BD68" s="52"/>
      <c r="BE68" s="52">
        <f t="shared" si="0"/>
        <v>105</v>
      </c>
      <c r="BF68" s="52"/>
      <c r="BG68" s="52"/>
      <c r="BH68" s="52"/>
      <c r="BI68" s="52"/>
      <c r="BJ68" s="52"/>
      <c r="BK68" s="52"/>
      <c r="BL68" s="52"/>
    </row>
    <row r="69" spans="1:79" s="4" customFormat="1" ht="15.6" customHeight="1" x14ac:dyDescent="0.25">
      <c r="A69" s="58">
        <v>0</v>
      </c>
      <c r="B69" s="58"/>
      <c r="C69" s="58"/>
      <c r="D69" s="58"/>
      <c r="E69" s="58"/>
      <c r="F69" s="58"/>
      <c r="G69" s="59" t="s">
        <v>67</v>
      </c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1"/>
      <c r="Z69" s="62"/>
      <c r="AA69" s="62"/>
      <c r="AB69" s="62"/>
      <c r="AC69" s="62"/>
      <c r="AD69" s="62"/>
      <c r="AE69" s="63"/>
      <c r="AF69" s="64"/>
      <c r="AG69" s="64"/>
      <c r="AH69" s="64"/>
      <c r="AI69" s="64"/>
      <c r="AJ69" s="64"/>
      <c r="AK69" s="64"/>
      <c r="AL69" s="64"/>
      <c r="AM69" s="64"/>
      <c r="AN69" s="65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  <c r="BB69" s="53"/>
      <c r="BC69" s="53"/>
      <c r="BD69" s="53"/>
      <c r="BE69" s="53"/>
      <c r="BF69" s="53"/>
      <c r="BG69" s="53"/>
      <c r="BH69" s="53"/>
      <c r="BI69" s="53"/>
      <c r="BJ69" s="53"/>
      <c r="BK69" s="53"/>
      <c r="BL69" s="53"/>
    </row>
    <row r="70" spans="1:79" ht="48" customHeight="1" x14ac:dyDescent="0.25">
      <c r="A70" s="54">
        <v>3</v>
      </c>
      <c r="B70" s="54"/>
      <c r="C70" s="54"/>
      <c r="D70" s="54"/>
      <c r="E70" s="54"/>
      <c r="F70" s="54"/>
      <c r="G70" s="55" t="s">
        <v>88</v>
      </c>
      <c r="H70" s="56"/>
      <c r="I70" s="56"/>
      <c r="J70" s="56"/>
      <c r="K70" s="56"/>
      <c r="L70" s="56"/>
      <c r="M70" s="56"/>
      <c r="N70" s="56"/>
      <c r="O70" s="56"/>
      <c r="P70" s="56"/>
      <c r="Q70" s="56"/>
      <c r="R70" s="56"/>
      <c r="S70" s="56"/>
      <c r="T70" s="56"/>
      <c r="U70" s="56"/>
      <c r="V70" s="56"/>
      <c r="W70" s="56"/>
      <c r="X70" s="56"/>
      <c r="Y70" s="57"/>
      <c r="Z70" s="46" t="s">
        <v>89</v>
      </c>
      <c r="AA70" s="47"/>
      <c r="AB70" s="47"/>
      <c r="AC70" s="47"/>
      <c r="AD70" s="48"/>
      <c r="AE70" s="46" t="s">
        <v>69</v>
      </c>
      <c r="AF70" s="47"/>
      <c r="AG70" s="47"/>
      <c r="AH70" s="47"/>
      <c r="AI70" s="47"/>
      <c r="AJ70" s="47"/>
      <c r="AK70" s="47"/>
      <c r="AL70" s="47"/>
      <c r="AM70" s="47"/>
      <c r="AN70" s="48"/>
      <c r="AO70" s="52">
        <v>74716</v>
      </c>
      <c r="AP70" s="52"/>
      <c r="AQ70" s="52"/>
      <c r="AR70" s="52"/>
      <c r="AS70" s="52"/>
      <c r="AT70" s="52"/>
      <c r="AU70" s="52"/>
      <c r="AV70" s="52"/>
      <c r="AW70" s="52">
        <v>0</v>
      </c>
      <c r="AX70" s="52"/>
      <c r="AY70" s="52"/>
      <c r="AZ70" s="52"/>
      <c r="BA70" s="52"/>
      <c r="BB70" s="52"/>
      <c r="BC70" s="52"/>
      <c r="BD70" s="52"/>
      <c r="BE70" s="52">
        <f t="shared" si="0"/>
        <v>74716</v>
      </c>
      <c r="BF70" s="52"/>
      <c r="BG70" s="52"/>
      <c r="BH70" s="52"/>
      <c r="BI70" s="52"/>
      <c r="BJ70" s="52"/>
      <c r="BK70" s="52"/>
      <c r="BL70" s="52"/>
    </row>
    <row r="71" spans="1:79" ht="44.4" customHeight="1" x14ac:dyDescent="0.25">
      <c r="A71" s="54">
        <v>4</v>
      </c>
      <c r="B71" s="54"/>
      <c r="C71" s="54"/>
      <c r="D71" s="54"/>
      <c r="E71" s="54"/>
      <c r="F71" s="54"/>
      <c r="G71" s="55" t="s">
        <v>90</v>
      </c>
      <c r="H71" s="56"/>
      <c r="I71" s="56"/>
      <c r="J71" s="56"/>
      <c r="K71" s="56"/>
      <c r="L71" s="56"/>
      <c r="M71" s="56"/>
      <c r="N71" s="56"/>
      <c r="O71" s="56"/>
      <c r="P71" s="56"/>
      <c r="Q71" s="56"/>
      <c r="R71" s="56"/>
      <c r="S71" s="56"/>
      <c r="T71" s="56"/>
      <c r="U71" s="56"/>
      <c r="V71" s="56"/>
      <c r="W71" s="56"/>
      <c r="X71" s="56"/>
      <c r="Y71" s="57"/>
      <c r="Z71" s="49"/>
      <c r="AA71" s="50"/>
      <c r="AB71" s="50"/>
      <c r="AC71" s="50"/>
      <c r="AD71" s="51"/>
      <c r="AE71" s="49"/>
      <c r="AF71" s="50"/>
      <c r="AG71" s="50"/>
      <c r="AH71" s="50"/>
      <c r="AI71" s="50"/>
      <c r="AJ71" s="50"/>
      <c r="AK71" s="50"/>
      <c r="AL71" s="50"/>
      <c r="AM71" s="50"/>
      <c r="AN71" s="51"/>
      <c r="AO71" s="52">
        <v>3180</v>
      </c>
      <c r="AP71" s="52"/>
      <c r="AQ71" s="52"/>
      <c r="AR71" s="52"/>
      <c r="AS71" s="52"/>
      <c r="AT71" s="52"/>
      <c r="AU71" s="52"/>
      <c r="AV71" s="52"/>
      <c r="AW71" s="52">
        <v>0</v>
      </c>
      <c r="AX71" s="52"/>
      <c r="AY71" s="52"/>
      <c r="AZ71" s="52"/>
      <c r="BA71" s="52"/>
      <c r="BB71" s="52"/>
      <c r="BC71" s="52"/>
      <c r="BD71" s="52"/>
      <c r="BE71" s="52">
        <f t="shared" si="0"/>
        <v>3180</v>
      </c>
      <c r="BF71" s="52"/>
      <c r="BG71" s="52"/>
      <c r="BH71" s="52"/>
      <c r="BI71" s="52"/>
      <c r="BJ71" s="52"/>
      <c r="BK71" s="52"/>
      <c r="BL71" s="52"/>
    </row>
    <row r="72" spans="1:79" s="4" customFormat="1" ht="16.2" customHeight="1" x14ac:dyDescent="0.25">
      <c r="A72" s="58">
        <v>0</v>
      </c>
      <c r="B72" s="58"/>
      <c r="C72" s="58"/>
      <c r="D72" s="58"/>
      <c r="E72" s="58"/>
      <c r="F72" s="58"/>
      <c r="G72" s="59" t="s">
        <v>68</v>
      </c>
      <c r="H72" s="60"/>
      <c r="I72" s="60"/>
      <c r="J72" s="60"/>
      <c r="K72" s="60"/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1"/>
      <c r="Z72" s="62"/>
      <c r="AA72" s="62"/>
      <c r="AB72" s="62"/>
      <c r="AC72" s="62"/>
      <c r="AD72" s="62"/>
      <c r="AE72" s="63"/>
      <c r="AF72" s="64"/>
      <c r="AG72" s="64"/>
      <c r="AH72" s="64"/>
      <c r="AI72" s="64"/>
      <c r="AJ72" s="64"/>
      <c r="AK72" s="64"/>
      <c r="AL72" s="64"/>
      <c r="AM72" s="64"/>
      <c r="AN72" s="65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  <c r="BB72" s="53"/>
      <c r="BC72" s="53"/>
      <c r="BD72" s="53"/>
      <c r="BE72" s="53"/>
      <c r="BF72" s="53"/>
      <c r="BG72" s="53"/>
      <c r="BH72" s="53"/>
      <c r="BI72" s="53"/>
      <c r="BJ72" s="53"/>
      <c r="BK72" s="53"/>
      <c r="BL72" s="53"/>
    </row>
    <row r="73" spans="1:79" ht="53.4" customHeight="1" x14ac:dyDescent="0.25">
      <c r="A73" s="54">
        <v>5</v>
      </c>
      <c r="B73" s="54"/>
      <c r="C73" s="54"/>
      <c r="D73" s="54"/>
      <c r="E73" s="54"/>
      <c r="F73" s="54"/>
      <c r="G73" s="55" t="s">
        <v>91</v>
      </c>
      <c r="H73" s="56"/>
      <c r="I73" s="56"/>
      <c r="J73" s="56"/>
      <c r="K73" s="56"/>
      <c r="L73" s="56"/>
      <c r="M73" s="56"/>
      <c r="N73" s="56"/>
      <c r="O73" s="56"/>
      <c r="P73" s="56"/>
      <c r="Q73" s="56"/>
      <c r="R73" s="56"/>
      <c r="S73" s="56"/>
      <c r="T73" s="56"/>
      <c r="U73" s="56"/>
      <c r="V73" s="56"/>
      <c r="W73" s="56"/>
      <c r="X73" s="56"/>
      <c r="Y73" s="57"/>
      <c r="Z73" s="46" t="s">
        <v>105</v>
      </c>
      <c r="AA73" s="47"/>
      <c r="AB73" s="47"/>
      <c r="AC73" s="47"/>
      <c r="AD73" s="48"/>
      <c r="AE73" s="46" t="s">
        <v>69</v>
      </c>
      <c r="AF73" s="47"/>
      <c r="AG73" s="47"/>
      <c r="AH73" s="47"/>
      <c r="AI73" s="47"/>
      <c r="AJ73" s="47"/>
      <c r="AK73" s="47"/>
      <c r="AL73" s="47"/>
      <c r="AM73" s="47"/>
      <c r="AN73" s="48"/>
      <c r="AO73" s="52">
        <f>AS50/AO70</f>
        <v>148.00036136838162</v>
      </c>
      <c r="AP73" s="52"/>
      <c r="AQ73" s="52"/>
      <c r="AR73" s="52"/>
      <c r="AS73" s="52"/>
      <c r="AT73" s="52"/>
      <c r="AU73" s="52"/>
      <c r="AV73" s="52"/>
      <c r="AW73" s="52">
        <v>0</v>
      </c>
      <c r="AX73" s="52"/>
      <c r="AY73" s="52"/>
      <c r="AZ73" s="52"/>
      <c r="BA73" s="52"/>
      <c r="BB73" s="52"/>
      <c r="BC73" s="52"/>
      <c r="BD73" s="52"/>
      <c r="BE73" s="52">
        <f t="shared" si="0"/>
        <v>148.00036136838162</v>
      </c>
      <c r="BF73" s="52"/>
      <c r="BG73" s="52"/>
      <c r="BH73" s="52"/>
      <c r="BI73" s="52"/>
      <c r="BJ73" s="52"/>
      <c r="BK73" s="52"/>
      <c r="BL73" s="52"/>
    </row>
    <row r="74" spans="1:79" ht="37.200000000000003" customHeight="1" x14ac:dyDescent="0.25">
      <c r="A74" s="54">
        <v>6</v>
      </c>
      <c r="B74" s="54"/>
      <c r="C74" s="54"/>
      <c r="D74" s="54"/>
      <c r="E74" s="54"/>
      <c r="F74" s="54"/>
      <c r="G74" s="55" t="s">
        <v>92</v>
      </c>
      <c r="H74" s="56"/>
      <c r="I74" s="56"/>
      <c r="J74" s="56"/>
      <c r="K74" s="56"/>
      <c r="L74" s="56"/>
      <c r="M74" s="56"/>
      <c r="N74" s="56"/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7"/>
      <c r="Z74" s="49"/>
      <c r="AA74" s="50"/>
      <c r="AB74" s="50"/>
      <c r="AC74" s="50"/>
      <c r="AD74" s="51"/>
      <c r="AE74" s="49"/>
      <c r="AF74" s="50"/>
      <c r="AG74" s="50"/>
      <c r="AH74" s="50"/>
      <c r="AI74" s="50"/>
      <c r="AJ74" s="50"/>
      <c r="AK74" s="50"/>
      <c r="AL74" s="50"/>
      <c r="AM74" s="50"/>
      <c r="AN74" s="51"/>
      <c r="AO74" s="52">
        <f>AS49/AO71</f>
        <v>160.01100628930817</v>
      </c>
      <c r="AP74" s="52"/>
      <c r="AQ74" s="52"/>
      <c r="AR74" s="52"/>
      <c r="AS74" s="52"/>
      <c r="AT74" s="52"/>
      <c r="AU74" s="52"/>
      <c r="AV74" s="52"/>
      <c r="AW74" s="52">
        <v>0</v>
      </c>
      <c r="AX74" s="52"/>
      <c r="AY74" s="52"/>
      <c r="AZ74" s="52"/>
      <c r="BA74" s="52"/>
      <c r="BB74" s="52"/>
      <c r="BC74" s="52"/>
      <c r="BD74" s="52"/>
      <c r="BE74" s="52">
        <f t="shared" si="0"/>
        <v>160.01100628930817</v>
      </c>
      <c r="BF74" s="52"/>
      <c r="BG74" s="52"/>
      <c r="BH74" s="52"/>
      <c r="BI74" s="52"/>
      <c r="BJ74" s="52"/>
      <c r="BK74" s="52"/>
      <c r="BL74" s="52"/>
    </row>
    <row r="75" spans="1:79" s="4" customFormat="1" ht="12.75" customHeight="1" x14ac:dyDescent="0.25">
      <c r="A75" s="58">
        <v>0</v>
      </c>
      <c r="B75" s="58"/>
      <c r="C75" s="58"/>
      <c r="D75" s="58"/>
      <c r="E75" s="58"/>
      <c r="F75" s="58"/>
      <c r="G75" s="59" t="s">
        <v>70</v>
      </c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1"/>
      <c r="Z75" s="62"/>
      <c r="AA75" s="62"/>
      <c r="AB75" s="62"/>
      <c r="AC75" s="62"/>
      <c r="AD75" s="62"/>
      <c r="AE75" s="63"/>
      <c r="AF75" s="64"/>
      <c r="AG75" s="64"/>
      <c r="AH75" s="64"/>
      <c r="AI75" s="64"/>
      <c r="AJ75" s="64"/>
      <c r="AK75" s="64"/>
      <c r="AL75" s="64"/>
      <c r="AM75" s="64"/>
      <c r="AN75" s="65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</row>
    <row r="76" spans="1:79" ht="60.6" customHeight="1" x14ac:dyDescent="0.25">
      <c r="A76" s="54">
        <v>7</v>
      </c>
      <c r="B76" s="54"/>
      <c r="C76" s="54"/>
      <c r="D76" s="54"/>
      <c r="E76" s="54"/>
      <c r="F76" s="54"/>
      <c r="G76" s="55" t="s">
        <v>93</v>
      </c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U76" s="56"/>
      <c r="V76" s="56"/>
      <c r="W76" s="56"/>
      <c r="X76" s="56"/>
      <c r="Y76" s="57"/>
      <c r="Z76" s="46" t="s">
        <v>71</v>
      </c>
      <c r="AA76" s="47"/>
      <c r="AB76" s="47"/>
      <c r="AC76" s="47"/>
      <c r="AD76" s="48"/>
      <c r="AE76" s="46" t="s">
        <v>69</v>
      </c>
      <c r="AF76" s="47"/>
      <c r="AG76" s="47"/>
      <c r="AH76" s="47"/>
      <c r="AI76" s="47"/>
      <c r="AJ76" s="47"/>
      <c r="AK76" s="47"/>
      <c r="AL76" s="47"/>
      <c r="AM76" s="47"/>
      <c r="AN76" s="48"/>
      <c r="AO76" s="52">
        <f>110/97%</f>
        <v>113.40206185567011</v>
      </c>
      <c r="AP76" s="52"/>
      <c r="AQ76" s="52"/>
      <c r="AR76" s="52"/>
      <c r="AS76" s="52"/>
      <c r="AT76" s="52"/>
      <c r="AU76" s="52"/>
      <c r="AV76" s="52"/>
      <c r="AW76" s="52">
        <v>0</v>
      </c>
      <c r="AX76" s="52"/>
      <c r="AY76" s="52"/>
      <c r="AZ76" s="52"/>
      <c r="BA76" s="52"/>
      <c r="BB76" s="52"/>
      <c r="BC76" s="52"/>
      <c r="BD76" s="52"/>
      <c r="BE76" s="52">
        <f t="shared" si="0"/>
        <v>113.40206185567011</v>
      </c>
      <c r="BF76" s="52"/>
      <c r="BG76" s="52"/>
      <c r="BH76" s="52"/>
      <c r="BI76" s="52"/>
      <c r="BJ76" s="52"/>
      <c r="BK76" s="52"/>
      <c r="BL76" s="52"/>
    </row>
    <row r="77" spans="1:79" ht="51" customHeight="1" x14ac:dyDescent="0.25">
      <c r="A77" s="54">
        <v>8</v>
      </c>
      <c r="B77" s="54"/>
      <c r="C77" s="54"/>
      <c r="D77" s="54"/>
      <c r="E77" s="54"/>
      <c r="F77" s="54"/>
      <c r="G77" s="55" t="s">
        <v>94</v>
      </c>
      <c r="H77" s="56"/>
      <c r="I77" s="56"/>
      <c r="J77" s="56"/>
      <c r="K77" s="56"/>
      <c r="L77" s="56"/>
      <c r="M77" s="56"/>
      <c r="N77" s="56"/>
      <c r="O77" s="56"/>
      <c r="P77" s="56"/>
      <c r="Q77" s="56"/>
      <c r="R77" s="56"/>
      <c r="S77" s="56"/>
      <c r="T77" s="56"/>
      <c r="U77" s="56"/>
      <c r="V77" s="56"/>
      <c r="W77" s="56"/>
      <c r="X77" s="56"/>
      <c r="Y77" s="57"/>
      <c r="Z77" s="49"/>
      <c r="AA77" s="50"/>
      <c r="AB77" s="50"/>
      <c r="AC77" s="50"/>
      <c r="AD77" s="51"/>
      <c r="AE77" s="49"/>
      <c r="AF77" s="50"/>
      <c r="AG77" s="50"/>
      <c r="AH77" s="50"/>
      <c r="AI77" s="50"/>
      <c r="AJ77" s="50"/>
      <c r="AK77" s="50"/>
      <c r="AL77" s="50"/>
      <c r="AM77" s="50"/>
      <c r="AN77" s="51"/>
      <c r="AO77" s="52">
        <f>105/103%</f>
        <v>101.94174757281553</v>
      </c>
      <c r="AP77" s="52"/>
      <c r="AQ77" s="52"/>
      <c r="AR77" s="52"/>
      <c r="AS77" s="52"/>
      <c r="AT77" s="52"/>
      <c r="AU77" s="52"/>
      <c r="AV77" s="52"/>
      <c r="AW77" s="52">
        <v>0</v>
      </c>
      <c r="AX77" s="52"/>
      <c r="AY77" s="52"/>
      <c r="AZ77" s="52"/>
      <c r="BA77" s="52"/>
      <c r="BB77" s="52"/>
      <c r="BC77" s="52"/>
      <c r="BD77" s="52"/>
      <c r="BE77" s="52">
        <f t="shared" si="0"/>
        <v>101.94174757281553</v>
      </c>
      <c r="BF77" s="52"/>
      <c r="BG77" s="52"/>
      <c r="BH77" s="52"/>
      <c r="BI77" s="52"/>
      <c r="BJ77" s="52"/>
      <c r="BK77" s="52"/>
      <c r="BL77" s="52"/>
    </row>
    <row r="78" spans="1:79" x14ac:dyDescent="0.25"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</row>
    <row r="80" spans="1:79" ht="16.5" customHeight="1" x14ac:dyDescent="0.25">
      <c r="A80" s="72" t="s">
        <v>102</v>
      </c>
      <c r="B80" s="73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40"/>
      <c r="X80" s="40"/>
      <c r="Y80" s="40"/>
      <c r="Z80" s="40"/>
      <c r="AA80" s="40"/>
      <c r="AB80" s="40"/>
      <c r="AC80" s="41"/>
      <c r="AD80" s="41"/>
      <c r="AE80" s="41"/>
      <c r="AF80" s="41"/>
      <c r="AG80" s="41"/>
      <c r="AH80" s="40"/>
      <c r="AI80" s="40"/>
      <c r="AJ80" s="40"/>
      <c r="AK80" s="40"/>
      <c r="AL80" s="40"/>
      <c r="AM80" s="40"/>
      <c r="AN80" s="5"/>
      <c r="AO80" s="126" t="s">
        <v>103</v>
      </c>
      <c r="AP80" s="126"/>
      <c r="AQ80" s="126"/>
      <c r="AR80" s="126"/>
      <c r="AS80" s="126"/>
      <c r="AT80" s="126"/>
      <c r="AU80" s="126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 x14ac:dyDescent="0.25">
      <c r="W81" s="74" t="s">
        <v>5</v>
      </c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O81" s="66" t="s">
        <v>52</v>
      </c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</row>
    <row r="82" spans="1:59" ht="15.75" customHeight="1" x14ac:dyDescent="0.25">
      <c r="A82" s="75" t="s">
        <v>3</v>
      </c>
      <c r="B82" s="75"/>
      <c r="C82" s="75"/>
      <c r="D82" s="75"/>
      <c r="E82" s="75"/>
      <c r="F82" s="75"/>
    </row>
    <row r="83" spans="1:59" ht="13.2" customHeight="1" x14ac:dyDescent="0.25">
      <c r="A83" s="70" t="s">
        <v>76</v>
      </c>
      <c r="B83" s="70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</row>
    <row r="84" spans="1:59" x14ac:dyDescent="0.25">
      <c r="A84" s="71" t="s">
        <v>47</v>
      </c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</row>
    <row r="85" spans="1:59" ht="10.5" customHeight="1" x14ac:dyDescent="0.25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  <c r="AM85" s="21"/>
      <c r="AN85" s="21"/>
      <c r="AO85" s="21"/>
      <c r="AP85" s="21"/>
      <c r="AQ85" s="21"/>
      <c r="AR85" s="21"/>
      <c r="AS85" s="21"/>
    </row>
    <row r="86" spans="1:59" ht="15.6" customHeight="1" x14ac:dyDescent="0.25">
      <c r="A86" s="72" t="s">
        <v>77</v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40"/>
      <c r="X86" s="40"/>
      <c r="Y86" s="40"/>
      <c r="Z86" s="40"/>
      <c r="AA86" s="40"/>
      <c r="AB86" s="40"/>
      <c r="AC86" s="41"/>
      <c r="AD86" s="41"/>
      <c r="AE86" s="41"/>
      <c r="AF86" s="41"/>
      <c r="AG86" s="41"/>
      <c r="AH86" s="40"/>
      <c r="AI86" s="40"/>
      <c r="AJ86" s="40"/>
      <c r="AK86" s="40"/>
      <c r="AL86" s="40"/>
      <c r="AM86" s="40"/>
      <c r="AN86" s="5"/>
      <c r="AO86" s="109" t="s">
        <v>78</v>
      </c>
      <c r="AP86" s="109"/>
      <c r="AQ86" s="109"/>
      <c r="AR86" s="109"/>
      <c r="AS86" s="109"/>
      <c r="AT86" s="109"/>
      <c r="AU86" s="10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</row>
    <row r="87" spans="1:59" x14ac:dyDescent="0.25">
      <c r="W87" s="74" t="s">
        <v>5</v>
      </c>
      <c r="X87" s="74"/>
      <c r="Y87" s="74"/>
      <c r="Z87" s="74"/>
      <c r="AA87" s="74"/>
      <c r="AB87" s="74"/>
      <c r="AC87" s="74"/>
      <c r="AD87" s="74"/>
      <c r="AE87" s="74"/>
      <c r="AF87" s="74"/>
      <c r="AG87" s="74"/>
      <c r="AH87" s="74"/>
      <c r="AI87" s="74"/>
      <c r="AJ87" s="74"/>
      <c r="AK87" s="74"/>
      <c r="AL87" s="74"/>
      <c r="AM87" s="74"/>
      <c r="AO87" s="66" t="s">
        <v>52</v>
      </c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</row>
    <row r="88" spans="1:59" x14ac:dyDescent="0.25">
      <c r="A88" s="120">
        <v>44230</v>
      </c>
      <c r="B88" s="120"/>
      <c r="C88" s="120"/>
      <c r="D88" s="120"/>
      <c r="E88" s="120"/>
      <c r="F88" s="120"/>
      <c r="G88" s="43"/>
      <c r="H88" s="43"/>
    </row>
    <row r="89" spans="1:59" x14ac:dyDescent="0.25">
      <c r="A89" s="66" t="s">
        <v>45</v>
      </c>
      <c r="B89" s="66"/>
      <c r="C89" s="66"/>
      <c r="D89" s="66"/>
      <c r="E89" s="66"/>
      <c r="F89" s="66"/>
      <c r="G89" s="66"/>
      <c r="H89" s="66"/>
      <c r="I89" s="36"/>
      <c r="J89" s="36"/>
      <c r="K89" s="36"/>
      <c r="L89" s="36"/>
      <c r="M89" s="36"/>
      <c r="N89" s="36"/>
      <c r="O89" s="36"/>
      <c r="P89" s="36"/>
      <c r="Q89" s="36"/>
    </row>
    <row r="90" spans="1:59" x14ac:dyDescent="0.25">
      <c r="A90" s="22" t="s">
        <v>46</v>
      </c>
    </row>
  </sheetData>
  <mergeCells count="233">
    <mergeCell ref="AO86:AU86"/>
    <mergeCell ref="A88:F88"/>
    <mergeCell ref="AO1:BL1"/>
    <mergeCell ref="AO2:BL2"/>
    <mergeCell ref="AO3:BL3"/>
    <mergeCell ref="AO4:BL4"/>
    <mergeCell ref="AO5:BF5"/>
    <mergeCell ref="AO6:AU6"/>
    <mergeCell ref="AO80:AU80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59:C59"/>
    <mergeCell ref="D59:AA59"/>
    <mergeCell ref="AB59:AI59"/>
    <mergeCell ref="AJ59:AQ59"/>
    <mergeCell ref="AR59:AY59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C60"/>
    <mergeCell ref="D60:AA60"/>
    <mergeCell ref="AB60:AI60"/>
    <mergeCell ref="AJ60:AQ60"/>
    <mergeCell ref="AR60:AY60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A82:F82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G67:Y67"/>
    <mergeCell ref="AO67:AV67"/>
    <mergeCell ref="AW67:BD67"/>
    <mergeCell ref="BE69:BL69"/>
    <mergeCell ref="A70:F70"/>
    <mergeCell ref="G70:Y70"/>
    <mergeCell ref="AO70:AV70"/>
    <mergeCell ref="AW70:BD70"/>
    <mergeCell ref="BE70:BL70"/>
    <mergeCell ref="A89:H89"/>
    <mergeCell ref="A50:C50"/>
    <mergeCell ref="D50:AB50"/>
    <mergeCell ref="AC50:AJ50"/>
    <mergeCell ref="AK50:AR50"/>
    <mergeCell ref="A51:C51"/>
    <mergeCell ref="D51:AB51"/>
    <mergeCell ref="AC51:AJ51"/>
    <mergeCell ref="AK51:AR51"/>
    <mergeCell ref="A83:AS83"/>
    <mergeCell ref="A84:AS84"/>
    <mergeCell ref="A86:V86"/>
    <mergeCell ref="W87:AM87"/>
    <mergeCell ref="AO87:BG87"/>
    <mergeCell ref="A80:V80"/>
    <mergeCell ref="BE67:BL67"/>
    <mergeCell ref="A68:F68"/>
    <mergeCell ref="G68:Y68"/>
    <mergeCell ref="AO68:AV68"/>
    <mergeCell ref="AW68:BD68"/>
    <mergeCell ref="BE68:BL68"/>
    <mergeCell ref="A67:F67"/>
    <mergeCell ref="W81:AM81"/>
    <mergeCell ref="AO81:BG81"/>
    <mergeCell ref="BE74:BL74"/>
    <mergeCell ref="A73:F73"/>
    <mergeCell ref="G73:Y73"/>
    <mergeCell ref="AO73:AV73"/>
    <mergeCell ref="AW73:BD73"/>
    <mergeCell ref="A69:F69"/>
    <mergeCell ref="G69:Y69"/>
    <mergeCell ref="Z69:AD69"/>
    <mergeCell ref="AE69:AN69"/>
    <mergeCell ref="AO69:AV69"/>
    <mergeCell ref="AW69:BD69"/>
    <mergeCell ref="A72:F72"/>
    <mergeCell ref="G72:Y72"/>
    <mergeCell ref="Z72:AD72"/>
    <mergeCell ref="AE72:AN72"/>
    <mergeCell ref="AO72:AV72"/>
    <mergeCell ref="AW72:BD72"/>
    <mergeCell ref="A71:F71"/>
    <mergeCell ref="G71:Y71"/>
    <mergeCell ref="AO71:AV71"/>
    <mergeCell ref="AW71:BD71"/>
    <mergeCell ref="BE77:BL77"/>
    <mergeCell ref="BE73:BL73"/>
    <mergeCell ref="BE71:BL71"/>
    <mergeCell ref="BE72:BL72"/>
    <mergeCell ref="A77:F77"/>
    <mergeCell ref="G77:Y77"/>
    <mergeCell ref="AO77:AV77"/>
    <mergeCell ref="AW77:BD77"/>
    <mergeCell ref="BE75:BL75"/>
    <mergeCell ref="A76:F76"/>
    <mergeCell ref="G76:Y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74:F74"/>
    <mergeCell ref="G74:Y74"/>
    <mergeCell ref="AO74:AV74"/>
    <mergeCell ref="AW74:BD74"/>
    <mergeCell ref="AW6:AX6"/>
    <mergeCell ref="AE67:AN68"/>
    <mergeCell ref="AE70:AN71"/>
    <mergeCell ref="AE73:AN74"/>
    <mergeCell ref="Z67:AD68"/>
    <mergeCell ref="Z70:AD71"/>
    <mergeCell ref="Z73:AD74"/>
    <mergeCell ref="Z76:AD77"/>
    <mergeCell ref="AE76:AN77"/>
    <mergeCell ref="A54:AY54"/>
    <mergeCell ref="A55:C56"/>
    <mergeCell ref="D55:AA56"/>
    <mergeCell ref="AB55:AI56"/>
    <mergeCell ref="AJ55:AQ56"/>
    <mergeCell ref="AR55:AY56"/>
    <mergeCell ref="A49:C49"/>
    <mergeCell ref="D49:AB49"/>
    <mergeCell ref="AC49:AJ49"/>
    <mergeCell ref="AK49:AR49"/>
    <mergeCell ref="AS49:AZ49"/>
    <mergeCell ref="A53:BL53"/>
    <mergeCell ref="AS50:AZ50"/>
    <mergeCell ref="AS51:AZ51"/>
    <mergeCell ref="A47:C47"/>
  </mergeCells>
  <conditionalFormatting sqref="G66:L66">
    <cfRule type="cellIs" dxfId="26" priority="28" stopIfTrue="1" operator="equal">
      <formula>$G65</formula>
    </cfRule>
  </conditionalFormatting>
  <conditionalFormatting sqref="D49">
    <cfRule type="cellIs" dxfId="25" priority="29" stopIfTrue="1" operator="equal">
      <formula>$D48</formula>
    </cfRule>
  </conditionalFormatting>
  <conditionalFormatting sqref="A66:F66">
    <cfRule type="cellIs" dxfId="24" priority="30" stopIfTrue="1" operator="equal">
      <formula>0</formula>
    </cfRule>
  </conditionalFormatting>
  <conditionalFormatting sqref="D50">
    <cfRule type="cellIs" dxfId="23" priority="27" stopIfTrue="1" operator="equal">
      <formula>$D49</formula>
    </cfRule>
  </conditionalFormatting>
  <conditionalFormatting sqref="D51">
    <cfRule type="cellIs" dxfId="22" priority="26" stopIfTrue="1" operator="equal">
      <formula>$D50</formula>
    </cfRule>
  </conditionalFormatting>
  <conditionalFormatting sqref="G67">
    <cfRule type="cellIs" dxfId="21" priority="23" stopIfTrue="1" operator="equal">
      <formula>$G66</formula>
    </cfRule>
  </conditionalFormatting>
  <conditionalFormatting sqref="A67:F67">
    <cfRule type="cellIs" dxfId="20" priority="24" stopIfTrue="1" operator="equal">
      <formula>0</formula>
    </cfRule>
  </conditionalFormatting>
  <conditionalFormatting sqref="G68">
    <cfRule type="cellIs" dxfId="19" priority="21" stopIfTrue="1" operator="equal">
      <formula>$G67</formula>
    </cfRule>
  </conditionalFormatting>
  <conditionalFormatting sqref="A68:F68">
    <cfRule type="cellIs" dxfId="18" priority="22" stopIfTrue="1" operator="equal">
      <formula>0</formula>
    </cfRule>
  </conditionalFormatting>
  <conditionalFormatting sqref="G69">
    <cfRule type="cellIs" dxfId="17" priority="19" stopIfTrue="1" operator="equal">
      <formula>$G68</formula>
    </cfRule>
  </conditionalFormatting>
  <conditionalFormatting sqref="A69:F69">
    <cfRule type="cellIs" dxfId="16" priority="20" stopIfTrue="1" operator="equal">
      <formula>0</formula>
    </cfRule>
  </conditionalFormatting>
  <conditionalFormatting sqref="G70">
    <cfRule type="cellIs" dxfId="15" priority="17" stopIfTrue="1" operator="equal">
      <formula>$G69</formula>
    </cfRule>
  </conditionalFormatting>
  <conditionalFormatting sqref="A70:F70">
    <cfRule type="cellIs" dxfId="14" priority="18" stopIfTrue="1" operator="equal">
      <formula>0</formula>
    </cfRule>
  </conditionalFormatting>
  <conditionalFormatting sqref="G71">
    <cfRule type="cellIs" dxfId="13" priority="15" stopIfTrue="1" operator="equal">
      <formula>$G70</formula>
    </cfRule>
  </conditionalFormatting>
  <conditionalFormatting sqref="A71:F71">
    <cfRule type="cellIs" dxfId="12" priority="16" stopIfTrue="1" operator="equal">
      <formula>0</formula>
    </cfRule>
  </conditionalFormatting>
  <conditionalFormatting sqref="G72">
    <cfRule type="cellIs" dxfId="11" priority="13" stopIfTrue="1" operator="equal">
      <formula>$G71</formula>
    </cfRule>
  </conditionalFormatting>
  <conditionalFormatting sqref="A72:F72">
    <cfRule type="cellIs" dxfId="10" priority="14" stopIfTrue="1" operator="equal">
      <formula>0</formula>
    </cfRule>
  </conditionalFormatting>
  <conditionalFormatting sqref="G73">
    <cfRule type="cellIs" dxfId="9" priority="11" stopIfTrue="1" operator="equal">
      <formula>$G72</formula>
    </cfRule>
  </conditionalFormatting>
  <conditionalFormatting sqref="A73:F73">
    <cfRule type="cellIs" dxfId="8" priority="12" stopIfTrue="1" operator="equal">
      <formula>0</formula>
    </cfRule>
  </conditionalFormatting>
  <conditionalFormatting sqref="G74">
    <cfRule type="cellIs" dxfId="7" priority="9" stopIfTrue="1" operator="equal">
      <formula>$G73</formula>
    </cfRule>
  </conditionalFormatting>
  <conditionalFormatting sqref="A74:F74">
    <cfRule type="cellIs" dxfId="6" priority="10" stopIfTrue="1" operator="equal">
      <formula>0</formula>
    </cfRule>
  </conditionalFormatting>
  <conditionalFormatting sqref="G75">
    <cfRule type="cellIs" dxfId="5" priority="7" stopIfTrue="1" operator="equal">
      <formula>$G74</formula>
    </cfRule>
  </conditionalFormatting>
  <conditionalFormatting sqref="A75:F75">
    <cfRule type="cellIs" dxfId="4" priority="8" stopIfTrue="1" operator="equal">
      <formula>0</formula>
    </cfRule>
  </conditionalFormatting>
  <conditionalFormatting sqref="G76">
    <cfRule type="cellIs" dxfId="3" priority="5" stopIfTrue="1" operator="equal">
      <formula>$G75</formula>
    </cfRule>
  </conditionalFormatting>
  <conditionalFormatting sqref="A76:F76">
    <cfRule type="cellIs" dxfId="2" priority="6" stopIfTrue="1" operator="equal">
      <formula>0</formula>
    </cfRule>
  </conditionalFormatting>
  <conditionalFormatting sqref="G77">
    <cfRule type="cellIs" dxfId="1" priority="3" stopIfTrue="1" operator="equal">
      <formula>$G76</formula>
    </cfRule>
  </conditionalFormatting>
  <conditionalFormatting sqref="A77:F77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КПК1115011</vt:lpstr>
      <vt:lpstr>КПК1115011!Область_друку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Шкляревська Олена Олександрівна</cp:lastModifiedBy>
  <cp:lastPrinted>2019-12-21T13:11:15Z</cp:lastPrinted>
  <dcterms:created xsi:type="dcterms:W3CDTF">2016-08-15T09:54:21Z</dcterms:created>
  <dcterms:modified xsi:type="dcterms:W3CDTF">2021-02-08T07:41:57Z</dcterms:modified>
</cp:coreProperties>
</file>