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61" sheetId="11" r:id="rId1"/>
  </sheets>
  <definedNames>
    <definedName name="_xlnm.Print_Area" localSheetId="0">КПК1115061!$A$1:$BM$93</definedName>
  </definedNames>
  <calcPr calcId="152511" refMode="R1C1"/>
</workbook>
</file>

<file path=xl/calcChain.xml><?xml version="1.0" encoding="utf-8"?>
<calcChain xmlns="http://schemas.openxmlformats.org/spreadsheetml/2006/main">
  <c r="AO79" i="11" l="1"/>
  <c r="BE79" i="11" l="1"/>
  <c r="BE75" i="11" l="1"/>
  <c r="AO75" i="11"/>
  <c r="BE69" i="11"/>
  <c r="AB60" i="11" l="1"/>
  <c r="AB59" i="11"/>
  <c r="AR60" i="11" l="1"/>
  <c r="AR59" i="11"/>
  <c r="AS51" i="11"/>
  <c r="AS50" i="11"/>
  <c r="AS49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<sst xmlns="http://schemas.openxmlformats.org/spreadsheetml/2006/main" count="161" uniqueCount="118">
  <si>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</si>
  <si>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</si>
  <si>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</si>
  <si>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</si>
  <si>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</si>
  <si>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</si>
  <si>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</si>
  <si>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</si>
  <si>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</si>
  <si>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</si>
  <si>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</si>
  <si>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</si>
  <si>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</si>
  <si>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</si>
  <si>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</si>
  <si>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</si>
  <si>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</si>
  <si>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</si>
  <si>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</si>
  <si>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</si>
  <si>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</si>
  <si>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</si>
  <si>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</si>
  <si>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</si>
  <si>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</si>
  <si>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</si>
  <si>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</si>
  <si>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</si>
  <si>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</si>
  <si>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</si>
  <si>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</si>
  <si>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</si>
  <si>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</si>
  <si>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</si>
  <si>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</si>
  <si>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</si>
  <si>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</si>
  <si>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</si>
  <si>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</si>
  <si>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</si>
  <si>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</si>
  <si>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</si>
  <si>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</si>
  <si>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</si>
  <si>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</si>
  <si>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</si>
  <si>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</si>
  <si>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</si>
  <si>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</si>
  <si>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</si>
  <si>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</si>
  <si>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</si>
  <si>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</si>
  <si>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</si>
  <si>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</si>
  <si>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</si>
  <si>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</si>
  <si>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</si>
  <si>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</si>
  <si>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</si>
  <si>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</si>
  <si>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</si>
  <si>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</si>
  <si>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</si>
  <si>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</si>
  <si>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</si>
  <si>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</si>
  <si>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</si>
  <si>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</si>
  <si>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</si>
  <si>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</si>
  <si>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</si>
  <si>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</si>
  <si>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</si>
  <si>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</si>
  <si>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</si>
  <si>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</si>
  <si>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</si>
  <si>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</si>
  <si>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</si>
  <si>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</si>
  <si>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</si>
  <si>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</si>
  <si>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</si>
  <si>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</si>
  <si>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</si>
  <si>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</si>
  <si>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</si>
  <si>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</si>
  <si>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</si>
  <si>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</si>
  <si>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</si>
  <si>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</si>
  <si>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</si>
  <si>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</si>
  <si>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</si>
  <si>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</si>
  <si>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</si>
  <si>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</si>
  <si>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</si>
  <si>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</si>
  <si>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</si>
  <si>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</si>
  <si>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</si>
  <si>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</si>
  <si>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</si>
  <si>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</si>
  <si>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</si>
  <si>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</si>
  <si>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</si>
  <si>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</si>
  <si>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</si>
  <si>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</si>
  <si>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</si>
  <si>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22564000000</t>
  </si>
  <si>
    <t>Наказ  від 31.01. 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</si>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</sst>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4" zoomScaleNormal="100" zoomScaleSheetLayoutView="100" workbookViewId="0">
      <selection activeCell="A91" sqref="A91:F9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9" t="s">
        <v>35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77" ht="15.95" customHeight="1" x14ac:dyDescent="0.2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15" hidden="1" customHeight="1" x14ac:dyDescent="0.2">
      <c r="AO3" s="140" t="s">
        <v>77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77" ht="16.5" customHeight="1" x14ac:dyDescent="0.2">
      <c r="AO4" s="141" t="s">
        <v>78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142" t="s">
        <v>20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77" ht="7.5" customHeight="1" x14ac:dyDescent="0.2"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</row>
    <row r="7" spans="1:77" ht="12.95" customHeight="1" x14ac:dyDescent="0.2">
      <c r="AO7" s="137" t="s">
        <v>115</v>
      </c>
      <c r="AP7" s="135"/>
      <c r="AQ7" s="135"/>
      <c r="AR7" s="135"/>
      <c r="AS7" s="135"/>
      <c r="AT7" s="135"/>
      <c r="AU7" s="135"/>
      <c r="AV7" s="1" t="s">
        <v>63</v>
      </c>
      <c r="AW7" s="137" t="s">
        <v>116</v>
      </c>
      <c r="AX7" s="135"/>
      <c r="AY7" s="135"/>
      <c r="AZ7" s="135"/>
      <c r="BA7" s="135"/>
      <c r="BB7" s="135"/>
      <c r="BC7" s="135"/>
      <c r="BD7" s="135"/>
      <c r="BE7" s="135"/>
      <c r="BF7" s="135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t="0.6" customHeight="1" x14ac:dyDescent="0.2"/>
    <row r="10" spans="1:77" ht="15.75" customHeight="1" x14ac:dyDescent="0.2">
      <c r="A10" s="138" t="s">
        <v>21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15.75" customHeight="1" x14ac:dyDescent="0.2">
      <c r="A11" s="138" t="s">
        <v>82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128" t="s">
        <v>76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32"/>
      <c r="N13" s="136" t="s">
        <v>78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33"/>
      <c r="AU13" s="128" t="s">
        <v>80</v>
      </c>
      <c r="AV13" s="129"/>
      <c r="AW13" s="129"/>
      <c r="AX13" s="129"/>
      <c r="AY13" s="129"/>
      <c r="AZ13" s="129"/>
      <c r="BA13" s="129"/>
      <c r="BB13" s="12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30" t="s">
        <v>56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31"/>
      <c r="N14" s="133" t="s">
        <v>62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31"/>
      <c r="AU14" s="130" t="s">
        <v>55</v>
      </c>
      <c r="AV14" s="130"/>
      <c r="AW14" s="130"/>
      <c r="AX14" s="130"/>
      <c r="AY14" s="130"/>
      <c r="AZ14" s="130"/>
      <c r="BA14" s="130"/>
      <c r="BB14" s="13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128" t="s">
        <v>84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32"/>
      <c r="N16" s="136" t="s">
        <v>83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3"/>
      <c r="AU16" s="128" t="s">
        <v>80</v>
      </c>
      <c r="AV16" s="129"/>
      <c r="AW16" s="129"/>
      <c r="AX16" s="129"/>
      <c r="AY16" s="129"/>
      <c r="AZ16" s="129"/>
      <c r="BA16" s="129"/>
      <c r="BB16" s="12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30" t="s">
        <v>56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31"/>
      <c r="N17" s="133" t="s">
        <v>61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31"/>
      <c r="AU17" s="130" t="s">
        <v>55</v>
      </c>
      <c r="AV17" s="130"/>
      <c r="AW17" s="130"/>
      <c r="AX17" s="130"/>
      <c r="AY17" s="130"/>
      <c r="AZ17" s="130"/>
      <c r="BA17" s="130"/>
      <c r="BB17" s="13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" customHeight="1" x14ac:dyDescent="0.2">
      <c r="A19" s="23" t="s">
        <v>54</v>
      </c>
      <c r="B19" s="128" t="s">
        <v>102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N19" s="128" t="s">
        <v>104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4"/>
      <c r="AA19" s="128" t="s">
        <v>86</v>
      </c>
      <c r="AB19" s="129"/>
      <c r="AC19" s="129"/>
      <c r="AD19" s="129"/>
      <c r="AE19" s="129"/>
      <c r="AF19" s="129"/>
      <c r="AG19" s="129"/>
      <c r="AH19" s="129"/>
      <c r="AI19" s="129"/>
      <c r="AJ19" s="24"/>
      <c r="AK19" s="134" t="s">
        <v>103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24"/>
      <c r="BE19" s="128" t="s">
        <v>114</v>
      </c>
      <c r="BF19" s="129"/>
      <c r="BG19" s="129"/>
      <c r="BH19" s="129"/>
      <c r="BI19" s="129"/>
      <c r="BJ19" s="129"/>
      <c r="BK19" s="129"/>
      <c r="BL19" s="12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30" t="s">
        <v>56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N20" s="130" t="s">
        <v>57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26"/>
      <c r="AA20" s="131" t="s">
        <v>58</v>
      </c>
      <c r="AB20" s="131"/>
      <c r="AC20" s="131"/>
      <c r="AD20" s="131"/>
      <c r="AE20" s="131"/>
      <c r="AF20" s="131"/>
      <c r="AG20" s="131"/>
      <c r="AH20" s="131"/>
      <c r="AI20" s="131"/>
      <c r="AJ20" s="26"/>
      <c r="AK20" s="132" t="s">
        <v>59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6"/>
      <c r="BE20" s="130" t="s">
        <v>60</v>
      </c>
      <c r="BF20" s="130"/>
      <c r="BG20" s="130"/>
      <c r="BH20" s="130"/>
      <c r="BI20" s="130"/>
      <c r="BJ20" s="130"/>
      <c r="BK20" s="130"/>
      <c r="BL20" s="13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0.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5" t="s">
        <v>50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>
        <v>1016620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27" t="s">
        <v>51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6">
        <v>1016620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5" customHeight="1" x14ac:dyDescent="0.2">
      <c r="A23" s="103" t="s">
        <v>22</v>
      </c>
      <c r="B23" s="103"/>
      <c r="C23" s="103"/>
      <c r="D23" s="103"/>
      <c r="E23" s="103"/>
      <c r="F23" s="103"/>
      <c r="G23" s="103"/>
      <c r="H23" s="103"/>
      <c r="I23" s="126">
        <v>0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03" t="s">
        <v>24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6" t="s">
        <v>37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51.95" customHeight="1" x14ac:dyDescent="0.2">
      <c r="A26" s="124" t="s">
        <v>105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8.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3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s="45" customFormat="1" ht="17.45" customHeight="1" x14ac:dyDescent="0.2">
      <c r="A29" s="102" t="s">
        <v>28</v>
      </c>
      <c r="B29" s="102"/>
      <c r="C29" s="102"/>
      <c r="D29" s="102"/>
      <c r="E29" s="102"/>
      <c r="F29" s="102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104">
        <v>1</v>
      </c>
      <c r="B30" s="104"/>
      <c r="C30" s="104"/>
      <c r="D30" s="104"/>
      <c r="E30" s="104"/>
      <c r="F30" s="104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21.6" customHeight="1" x14ac:dyDescent="0.2">
      <c r="A32" s="50">
        <v>1</v>
      </c>
      <c r="B32" s="50"/>
      <c r="C32" s="50"/>
      <c r="D32" s="50"/>
      <c r="E32" s="50"/>
      <c r="F32" s="50"/>
      <c r="G32" s="75" t="s">
        <v>110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18.600000000000001" customHeight="1" x14ac:dyDescent="0.2">
      <c r="A35" s="122" t="s">
        <v>101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03" t="s">
        <v>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s="45" customFormat="1" ht="12.6" customHeight="1" x14ac:dyDescent="0.2">
      <c r="A38" s="102" t="s">
        <v>28</v>
      </c>
      <c r="B38" s="102"/>
      <c r="C38" s="102"/>
      <c r="D38" s="102"/>
      <c r="E38" s="102"/>
      <c r="F38" s="102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104">
        <v>1</v>
      </c>
      <c r="B39" s="104"/>
      <c r="C39" s="104"/>
      <c r="D39" s="104"/>
      <c r="E39" s="104"/>
      <c r="F39" s="104"/>
      <c r="G39" s="117">
        <v>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0.45" customHeight="1" x14ac:dyDescent="0.2">
      <c r="A41" s="50">
        <v>1</v>
      </c>
      <c r="B41" s="50"/>
      <c r="C41" s="50"/>
      <c r="D41" s="50"/>
      <c r="E41" s="50"/>
      <c r="F41" s="50"/>
      <c r="G41" s="75" t="s">
        <v>111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3" t="s">
        <v>41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8" t="s">
        <v>81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s="45" customFormat="1" ht="15.95" customHeight="1" x14ac:dyDescent="0.2">
      <c r="A45" s="102" t="s">
        <v>28</v>
      </c>
      <c r="B45" s="102"/>
      <c r="C45" s="102"/>
      <c r="D45" s="109" t="s">
        <v>26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102" t="s">
        <v>29</v>
      </c>
      <c r="AD45" s="102"/>
      <c r="AE45" s="102"/>
      <c r="AF45" s="102"/>
      <c r="AG45" s="102"/>
      <c r="AH45" s="102"/>
      <c r="AI45" s="102"/>
      <c r="AJ45" s="102"/>
      <c r="AK45" s="102" t="s">
        <v>30</v>
      </c>
      <c r="AL45" s="102"/>
      <c r="AM45" s="102"/>
      <c r="AN45" s="102"/>
      <c r="AO45" s="102"/>
      <c r="AP45" s="102"/>
      <c r="AQ45" s="102"/>
      <c r="AR45" s="102"/>
      <c r="AS45" s="102" t="s">
        <v>27</v>
      </c>
      <c r="AT45" s="102"/>
      <c r="AU45" s="102"/>
      <c r="AV45" s="102"/>
      <c r="AW45" s="102"/>
      <c r="AX45" s="102"/>
      <c r="AY45" s="102"/>
      <c r="AZ45" s="102"/>
      <c r="BA45" s="44"/>
      <c r="BB45" s="44"/>
      <c r="BC45" s="44"/>
      <c r="BD45" s="44"/>
      <c r="BE45" s="44"/>
      <c r="BF45" s="44"/>
      <c r="BG45" s="44"/>
      <c r="BH45" s="44"/>
    </row>
    <row r="46" spans="1:79" s="45" customFormat="1" ht="6" customHeight="1" x14ac:dyDescent="0.2">
      <c r="A46" s="102"/>
      <c r="B46" s="102"/>
      <c r="C46" s="102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44"/>
      <c r="BB46" s="44"/>
      <c r="BC46" s="44"/>
      <c r="BD46" s="44"/>
      <c r="BE46" s="44"/>
      <c r="BF46" s="44"/>
      <c r="BG46" s="44"/>
      <c r="BH46" s="44"/>
    </row>
    <row r="47" spans="1:79" ht="15.75" x14ac:dyDescent="0.2">
      <c r="A47" s="104">
        <v>1</v>
      </c>
      <c r="B47" s="104"/>
      <c r="C47" s="104"/>
      <c r="D47" s="105">
        <v>2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104">
        <v>3</v>
      </c>
      <c r="AD47" s="104"/>
      <c r="AE47" s="104"/>
      <c r="AF47" s="104"/>
      <c r="AG47" s="104"/>
      <c r="AH47" s="104"/>
      <c r="AI47" s="104"/>
      <c r="AJ47" s="104"/>
      <c r="AK47" s="104">
        <v>4</v>
      </c>
      <c r="AL47" s="104"/>
      <c r="AM47" s="104"/>
      <c r="AN47" s="104"/>
      <c r="AO47" s="104"/>
      <c r="AP47" s="104"/>
      <c r="AQ47" s="104"/>
      <c r="AR47" s="104"/>
      <c r="AS47" s="104">
        <v>5</v>
      </c>
      <c r="AT47" s="104"/>
      <c r="AU47" s="104"/>
      <c r="AV47" s="104"/>
      <c r="AW47" s="104"/>
      <c r="AX47" s="104"/>
      <c r="AY47" s="104"/>
      <c r="AZ47" s="10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0" t="s">
        <v>6</v>
      </c>
      <c r="B48" s="50"/>
      <c r="C48" s="50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54" t="s">
        <v>10</v>
      </c>
      <c r="AT48" s="87"/>
      <c r="AU48" s="87"/>
      <c r="AV48" s="87"/>
      <c r="AW48" s="87"/>
      <c r="AX48" s="87"/>
      <c r="AY48" s="87"/>
      <c r="AZ48" s="8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6.1" hidden="1" customHeight="1" x14ac:dyDescent="0.2">
      <c r="A49" s="50">
        <v>1</v>
      </c>
      <c r="B49" s="50"/>
      <c r="C49" s="50"/>
      <c r="D49" s="51" t="s">
        <v>87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115">
        <v>0</v>
      </c>
      <c r="AD49" s="115"/>
      <c r="AE49" s="115"/>
      <c r="AF49" s="115"/>
      <c r="AG49" s="115"/>
      <c r="AH49" s="115"/>
      <c r="AI49" s="115"/>
      <c r="AJ49" s="115"/>
      <c r="AK49" s="115">
        <v>0</v>
      </c>
      <c r="AL49" s="115"/>
      <c r="AM49" s="115"/>
      <c r="AN49" s="115"/>
      <c r="AO49" s="115"/>
      <c r="AP49" s="115"/>
      <c r="AQ49" s="115"/>
      <c r="AR49" s="115"/>
      <c r="AS49" s="115">
        <f>AC49+AK49</f>
        <v>0</v>
      </c>
      <c r="AT49" s="115"/>
      <c r="AU49" s="115"/>
      <c r="AV49" s="115"/>
      <c r="AW49" s="115"/>
      <c r="AX49" s="115"/>
      <c r="AY49" s="115"/>
      <c r="AZ49" s="115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8.450000000000003" customHeight="1" x14ac:dyDescent="0.2">
      <c r="A50" s="50">
        <v>1</v>
      </c>
      <c r="B50" s="50"/>
      <c r="C50" s="50"/>
      <c r="D50" s="75" t="s">
        <v>88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49">
        <v>1016620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1016620</v>
      </c>
      <c r="AT50" s="49"/>
      <c r="AU50" s="49"/>
      <c r="AV50" s="49"/>
      <c r="AW50" s="49"/>
      <c r="AX50" s="49"/>
      <c r="AY50" s="49"/>
      <c r="AZ50" s="49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6.5" customHeight="1" x14ac:dyDescent="0.2">
      <c r="A51" s="58"/>
      <c r="B51" s="58"/>
      <c r="C51" s="58"/>
      <c r="D51" s="78" t="s">
        <v>64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6">
        <v>1016620</v>
      </c>
      <c r="AD51" s="66"/>
      <c r="AE51" s="66"/>
      <c r="AF51" s="66"/>
      <c r="AG51" s="66"/>
      <c r="AH51" s="66"/>
      <c r="AI51" s="66"/>
      <c r="AJ51" s="66"/>
      <c r="AK51" s="66">
        <v>0</v>
      </c>
      <c r="AL51" s="66"/>
      <c r="AM51" s="66"/>
      <c r="AN51" s="66"/>
      <c r="AO51" s="66"/>
      <c r="AP51" s="66"/>
      <c r="AQ51" s="66"/>
      <c r="AR51" s="66"/>
      <c r="AS51" s="66">
        <f>AC51+AK51</f>
        <v>1016620</v>
      </c>
      <c r="AT51" s="66"/>
      <c r="AU51" s="66"/>
      <c r="AV51" s="66"/>
      <c r="AW51" s="66"/>
      <c r="AX51" s="66"/>
      <c r="AY51" s="66"/>
      <c r="AZ51" s="66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116" t="s">
        <v>42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</row>
    <row r="54" spans="1:79" ht="15" customHeight="1" x14ac:dyDescent="0.2">
      <c r="A54" s="108" t="s">
        <v>81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5" customFormat="1" ht="15.95" customHeight="1" x14ac:dyDescent="0.2">
      <c r="A55" s="102" t="s">
        <v>28</v>
      </c>
      <c r="B55" s="102"/>
      <c r="C55" s="102"/>
      <c r="D55" s="109" t="s">
        <v>34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102" t="s">
        <v>29</v>
      </c>
      <c r="AC55" s="102"/>
      <c r="AD55" s="102"/>
      <c r="AE55" s="102"/>
      <c r="AF55" s="102"/>
      <c r="AG55" s="102"/>
      <c r="AH55" s="102"/>
      <c r="AI55" s="102"/>
      <c r="AJ55" s="102" t="s">
        <v>30</v>
      </c>
      <c r="AK55" s="102"/>
      <c r="AL55" s="102"/>
      <c r="AM55" s="102"/>
      <c r="AN55" s="102"/>
      <c r="AO55" s="102"/>
      <c r="AP55" s="102"/>
      <c r="AQ55" s="102"/>
      <c r="AR55" s="102" t="s">
        <v>27</v>
      </c>
      <c r="AS55" s="102"/>
      <c r="AT55" s="102"/>
      <c r="AU55" s="102"/>
      <c r="AV55" s="102"/>
      <c r="AW55" s="102"/>
      <c r="AX55" s="102"/>
      <c r="AY55" s="102"/>
    </row>
    <row r="56" spans="1:79" s="45" customFormat="1" ht="15.6" customHeight="1" x14ac:dyDescent="0.2">
      <c r="A56" s="102"/>
      <c r="B56" s="102"/>
      <c r="C56" s="102"/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4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</row>
    <row r="57" spans="1:79" ht="15.75" customHeight="1" x14ac:dyDescent="0.2">
      <c r="A57" s="104">
        <v>1</v>
      </c>
      <c r="B57" s="104"/>
      <c r="C57" s="104"/>
      <c r="D57" s="105">
        <v>2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104">
        <v>3</v>
      </c>
      <c r="AC57" s="104"/>
      <c r="AD57" s="104"/>
      <c r="AE57" s="104"/>
      <c r="AF57" s="104"/>
      <c r="AG57" s="104"/>
      <c r="AH57" s="104"/>
      <c r="AI57" s="104"/>
      <c r="AJ57" s="104">
        <v>4</v>
      </c>
      <c r="AK57" s="104"/>
      <c r="AL57" s="104"/>
      <c r="AM57" s="104"/>
      <c r="AN57" s="104"/>
      <c r="AO57" s="104"/>
      <c r="AP57" s="104"/>
      <c r="AQ57" s="104"/>
      <c r="AR57" s="104">
        <v>5</v>
      </c>
      <c r="AS57" s="104"/>
      <c r="AT57" s="104"/>
      <c r="AU57" s="104"/>
      <c r="AV57" s="104"/>
      <c r="AW57" s="104"/>
      <c r="AX57" s="104"/>
      <c r="AY57" s="104"/>
    </row>
    <row r="58" spans="1:79" ht="12.75" hidden="1" customHeight="1" x14ac:dyDescent="0.2">
      <c r="A58" s="50" t="s">
        <v>6</v>
      </c>
      <c r="B58" s="50"/>
      <c r="C58" s="50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39" customHeight="1" x14ac:dyDescent="0.2">
      <c r="A59" s="50">
        <v>1</v>
      </c>
      <c r="B59" s="50"/>
      <c r="C59" s="50"/>
      <c r="D59" s="51" t="s">
        <v>65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9">
        <f>AC50</f>
        <v>1016620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1016620</v>
      </c>
      <c r="AS59" s="49"/>
      <c r="AT59" s="49"/>
      <c r="AU59" s="49"/>
      <c r="AV59" s="49"/>
      <c r="AW59" s="49"/>
      <c r="AX59" s="49"/>
      <c r="AY59" s="49"/>
      <c r="CA59" s="1" t="s">
        <v>16</v>
      </c>
    </row>
    <row r="60" spans="1:79" s="4" customFormat="1" ht="21.95" customHeight="1" x14ac:dyDescent="0.2">
      <c r="A60" s="58"/>
      <c r="B60" s="58"/>
      <c r="C60" s="58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66">
        <f>AB59</f>
        <v>1016620</v>
      </c>
      <c r="AC60" s="66"/>
      <c r="AD60" s="66"/>
      <c r="AE60" s="66"/>
      <c r="AF60" s="66"/>
      <c r="AG60" s="66"/>
      <c r="AH60" s="66"/>
      <c r="AI60" s="66"/>
      <c r="AJ60" s="66">
        <v>0</v>
      </c>
      <c r="AK60" s="66"/>
      <c r="AL60" s="66"/>
      <c r="AM60" s="66"/>
      <c r="AN60" s="66"/>
      <c r="AO60" s="66"/>
      <c r="AP60" s="66"/>
      <c r="AQ60" s="66"/>
      <c r="AR60" s="66">
        <f>AB60+AJ60</f>
        <v>1016620</v>
      </c>
      <c r="AS60" s="66"/>
      <c r="AT60" s="66"/>
      <c r="AU60" s="66"/>
      <c r="AV60" s="66"/>
      <c r="AW60" s="66"/>
      <c r="AX60" s="66"/>
      <c r="AY60" s="66"/>
    </row>
    <row r="62" spans="1:79" ht="15.75" customHeight="1" x14ac:dyDescent="0.2">
      <c r="A62" s="103" t="s">
        <v>43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79" s="45" customFormat="1" ht="21" customHeight="1" x14ac:dyDescent="0.2">
      <c r="A63" s="102" t="s">
        <v>28</v>
      </c>
      <c r="B63" s="102"/>
      <c r="C63" s="102"/>
      <c r="D63" s="102"/>
      <c r="E63" s="102"/>
      <c r="F63" s="102"/>
      <c r="G63" s="96" t="s">
        <v>44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102" t="s">
        <v>2</v>
      </c>
      <c r="AA63" s="102"/>
      <c r="AB63" s="102"/>
      <c r="AC63" s="102"/>
      <c r="AD63" s="102"/>
      <c r="AE63" s="102" t="s">
        <v>1</v>
      </c>
      <c r="AF63" s="102"/>
      <c r="AG63" s="102"/>
      <c r="AH63" s="102"/>
      <c r="AI63" s="102"/>
      <c r="AJ63" s="102"/>
      <c r="AK63" s="102"/>
      <c r="AL63" s="102"/>
      <c r="AM63" s="102"/>
      <c r="AN63" s="102"/>
      <c r="AO63" s="96" t="s">
        <v>29</v>
      </c>
      <c r="AP63" s="97"/>
      <c r="AQ63" s="97"/>
      <c r="AR63" s="97"/>
      <c r="AS63" s="97"/>
      <c r="AT63" s="97"/>
      <c r="AU63" s="97"/>
      <c r="AV63" s="98"/>
      <c r="AW63" s="96" t="s">
        <v>30</v>
      </c>
      <c r="AX63" s="97"/>
      <c r="AY63" s="97"/>
      <c r="AZ63" s="97"/>
      <c r="BA63" s="97"/>
      <c r="BB63" s="97"/>
      <c r="BC63" s="97"/>
      <c r="BD63" s="98"/>
      <c r="BE63" s="96" t="s">
        <v>27</v>
      </c>
      <c r="BF63" s="97"/>
      <c r="BG63" s="97"/>
      <c r="BH63" s="97"/>
      <c r="BI63" s="97"/>
      <c r="BJ63" s="97"/>
      <c r="BK63" s="97"/>
      <c r="BL63" s="98"/>
    </row>
    <row r="64" spans="1:79" ht="15.75" customHeight="1" x14ac:dyDescent="0.2">
      <c r="A64" s="50">
        <v>1</v>
      </c>
      <c r="B64" s="50"/>
      <c r="C64" s="50"/>
      <c r="D64" s="50"/>
      <c r="E64" s="50"/>
      <c r="F64" s="50"/>
      <c r="G64" s="99">
        <v>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 x14ac:dyDescent="0.2">
      <c r="A65" s="50" t="s">
        <v>33</v>
      </c>
      <c r="B65" s="50"/>
      <c r="C65" s="50"/>
      <c r="D65" s="50"/>
      <c r="E65" s="50"/>
      <c r="F65" s="50"/>
      <c r="G65" s="92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0" t="s">
        <v>19</v>
      </c>
      <c r="AA65" s="50"/>
      <c r="AB65" s="50"/>
      <c r="AC65" s="50"/>
      <c r="AD65" s="50"/>
      <c r="AE65" s="95" t="s">
        <v>32</v>
      </c>
      <c r="AF65" s="95"/>
      <c r="AG65" s="95"/>
      <c r="AH65" s="95"/>
      <c r="AI65" s="95"/>
      <c r="AJ65" s="95"/>
      <c r="AK65" s="95"/>
      <c r="AL65" s="95"/>
      <c r="AM65" s="95"/>
      <c r="AN65" s="92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67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58">
        <v>0</v>
      </c>
      <c r="B66" s="58"/>
      <c r="C66" s="58"/>
      <c r="D66" s="58"/>
      <c r="E66" s="58"/>
      <c r="F66" s="58"/>
      <c r="G66" s="59" t="s">
        <v>66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62"/>
      <c r="AA66" s="62"/>
      <c r="AB66" s="62"/>
      <c r="AC66" s="62"/>
      <c r="AD66" s="62"/>
      <c r="AE66" s="90"/>
      <c r="AF66" s="90"/>
      <c r="AG66" s="90"/>
      <c r="AH66" s="90"/>
      <c r="AI66" s="90"/>
      <c r="AJ66" s="90"/>
      <c r="AK66" s="90"/>
      <c r="AL66" s="90"/>
      <c r="AM66" s="90"/>
      <c r="AN66" s="59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45" customHeight="1" x14ac:dyDescent="0.2">
      <c r="A67" s="50">
        <v>1</v>
      </c>
      <c r="B67" s="50"/>
      <c r="C67" s="50"/>
      <c r="D67" s="50"/>
      <c r="E67" s="50"/>
      <c r="F67" s="50"/>
      <c r="G67" s="51" t="s">
        <v>112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113</v>
      </c>
      <c r="AA67" s="54"/>
      <c r="AB67" s="54"/>
      <c r="AC67" s="54"/>
      <c r="AD67" s="54"/>
      <c r="AE67" s="54" t="s">
        <v>68</v>
      </c>
      <c r="AF67" s="54"/>
      <c r="AG67" s="54"/>
      <c r="AH67" s="54"/>
      <c r="AI67" s="54"/>
      <c r="AJ67" s="54"/>
      <c r="AK67" s="54"/>
      <c r="AL67" s="54"/>
      <c r="AM67" s="54"/>
      <c r="AN67" s="70"/>
      <c r="AO67" s="49">
        <v>1016620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1016620</v>
      </c>
      <c r="BF67" s="49"/>
      <c r="BG67" s="49"/>
      <c r="BH67" s="49"/>
      <c r="BI67" s="49"/>
      <c r="BJ67" s="49"/>
      <c r="BK67" s="49"/>
      <c r="BL67" s="49"/>
    </row>
    <row r="68" spans="1:79" s="4" customFormat="1" ht="16.5" customHeight="1" x14ac:dyDescent="0.2">
      <c r="A68" s="58">
        <v>0</v>
      </c>
      <c r="B68" s="58"/>
      <c r="C68" s="58"/>
      <c r="D68" s="58"/>
      <c r="E68" s="58"/>
      <c r="F68" s="58"/>
      <c r="G68" s="59" t="s">
        <v>69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73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41.45" customHeight="1" x14ac:dyDescent="0.2">
      <c r="A69" s="50">
        <v>2</v>
      </c>
      <c r="B69" s="50"/>
      <c r="C69" s="50"/>
      <c r="D69" s="50"/>
      <c r="E69" s="50"/>
      <c r="F69" s="50"/>
      <c r="G69" s="51" t="s">
        <v>89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70</v>
      </c>
      <c r="AA69" s="54"/>
      <c r="AB69" s="54"/>
      <c r="AC69" s="54"/>
      <c r="AD69" s="54"/>
      <c r="AE69" s="70" t="s">
        <v>85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49">
        <v>42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>AO69</f>
        <v>42</v>
      </c>
      <c r="BF69" s="49"/>
      <c r="BG69" s="49"/>
      <c r="BH69" s="49"/>
      <c r="BI69" s="49"/>
      <c r="BJ69" s="49"/>
      <c r="BK69" s="49"/>
      <c r="BL69" s="49"/>
    </row>
    <row r="70" spans="1:79" ht="39" customHeight="1" x14ac:dyDescent="0.2">
      <c r="A70" s="50">
        <v>3</v>
      </c>
      <c r="B70" s="50"/>
      <c r="C70" s="50"/>
      <c r="D70" s="50"/>
      <c r="E70" s="50"/>
      <c r="F70" s="50"/>
      <c r="G70" s="51" t="s">
        <v>90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70</v>
      </c>
      <c r="AA70" s="54"/>
      <c r="AB70" s="54"/>
      <c r="AC70" s="54"/>
      <c r="AD70" s="54"/>
      <c r="AE70" s="70" t="s">
        <v>85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49">
        <v>20000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20000</v>
      </c>
      <c r="BF70" s="49"/>
      <c r="BG70" s="49"/>
      <c r="BH70" s="49"/>
      <c r="BI70" s="49"/>
      <c r="BJ70" s="49"/>
      <c r="BK70" s="49"/>
      <c r="BL70" s="49"/>
    </row>
    <row r="71" spans="1:79" ht="36" hidden="1" customHeight="1" x14ac:dyDescent="0.2">
      <c r="A71" s="50">
        <v>4</v>
      </c>
      <c r="B71" s="50"/>
      <c r="C71" s="50"/>
      <c r="D71" s="50"/>
      <c r="E71" s="50"/>
      <c r="F71" s="50"/>
      <c r="G71" s="51" t="s">
        <v>91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70</v>
      </c>
      <c r="AA71" s="54"/>
      <c r="AB71" s="54"/>
      <c r="AC71" s="54"/>
      <c r="AD71" s="54"/>
      <c r="AE71" s="55" t="s">
        <v>92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9">
        <v>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0</v>
      </c>
      <c r="BF71" s="49"/>
      <c r="BG71" s="49"/>
      <c r="BH71" s="49"/>
      <c r="BI71" s="49"/>
      <c r="BJ71" s="49"/>
      <c r="BK71" s="49"/>
      <c r="BL71" s="49"/>
    </row>
    <row r="72" spans="1:79" ht="42.6" hidden="1" customHeight="1" x14ac:dyDescent="0.2">
      <c r="A72" s="50">
        <v>5</v>
      </c>
      <c r="B72" s="50"/>
      <c r="C72" s="50"/>
      <c r="D72" s="50"/>
      <c r="E72" s="50"/>
      <c r="F72" s="50"/>
      <c r="G72" s="51" t="s">
        <v>93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70</v>
      </c>
      <c r="AA72" s="54"/>
      <c r="AB72" s="54"/>
      <c r="AC72" s="54"/>
      <c r="AD72" s="54"/>
      <c r="AE72" s="55" t="s">
        <v>94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9">
        <v>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0</v>
      </c>
      <c r="BF72" s="49"/>
      <c r="BG72" s="49"/>
      <c r="BH72" s="49"/>
      <c r="BI72" s="49"/>
      <c r="BJ72" s="49"/>
      <c r="BK72" s="49"/>
      <c r="BL72" s="49"/>
    </row>
    <row r="73" spans="1:79" ht="33.6" hidden="1" customHeight="1" x14ac:dyDescent="0.2">
      <c r="A73" s="50">
        <v>6</v>
      </c>
      <c r="B73" s="50"/>
      <c r="C73" s="50"/>
      <c r="D73" s="50"/>
      <c r="E73" s="50"/>
      <c r="F73" s="50"/>
      <c r="G73" s="51" t="s">
        <v>95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70</v>
      </c>
      <c r="AA73" s="54"/>
      <c r="AB73" s="54"/>
      <c r="AC73" s="54"/>
      <c r="AD73" s="54"/>
      <c r="AE73" s="55" t="s">
        <v>94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9">
        <v>0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0</v>
      </c>
      <c r="BF73" s="49"/>
      <c r="BG73" s="49"/>
      <c r="BH73" s="49"/>
      <c r="BI73" s="49"/>
      <c r="BJ73" s="49"/>
      <c r="BK73" s="49"/>
      <c r="BL73" s="49"/>
    </row>
    <row r="74" spans="1:79" s="4" customFormat="1" ht="17.45" customHeight="1" x14ac:dyDescent="0.2">
      <c r="A74" s="58">
        <v>0</v>
      </c>
      <c r="B74" s="58"/>
      <c r="C74" s="58"/>
      <c r="D74" s="58"/>
      <c r="E74" s="58"/>
      <c r="F74" s="58"/>
      <c r="G74" s="59" t="s">
        <v>71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63"/>
      <c r="AF74" s="64"/>
      <c r="AG74" s="64"/>
      <c r="AH74" s="64"/>
      <c r="AI74" s="64"/>
      <c r="AJ74" s="64"/>
      <c r="AK74" s="64"/>
      <c r="AL74" s="64"/>
      <c r="AM74" s="64"/>
      <c r="AN74" s="65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29.45" customHeight="1" x14ac:dyDescent="0.2">
      <c r="A75" s="50">
        <v>4</v>
      </c>
      <c r="B75" s="50"/>
      <c r="C75" s="50"/>
      <c r="D75" s="50"/>
      <c r="E75" s="50"/>
      <c r="F75" s="50"/>
      <c r="G75" s="51" t="s">
        <v>96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72</v>
      </c>
      <c r="AA75" s="54"/>
      <c r="AB75" s="54"/>
      <c r="AC75" s="54"/>
      <c r="AD75" s="54"/>
      <c r="AE75" s="55" t="s">
        <v>73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9">
        <f>AO67/AO69</f>
        <v>24205.238095238095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>AO75</f>
        <v>24205.238095238095</v>
      </c>
      <c r="BF75" s="49"/>
      <c r="BG75" s="49"/>
      <c r="BH75" s="49"/>
      <c r="BI75" s="49"/>
      <c r="BJ75" s="49"/>
      <c r="BK75" s="49"/>
      <c r="BL75" s="49"/>
    </row>
    <row r="76" spans="1:79" ht="26.1" hidden="1" customHeight="1" x14ac:dyDescent="0.2">
      <c r="A76" s="50">
        <v>8</v>
      </c>
      <c r="B76" s="50"/>
      <c r="C76" s="50"/>
      <c r="D76" s="50"/>
      <c r="E76" s="50"/>
      <c r="F76" s="50"/>
      <c r="G76" s="67" t="s">
        <v>97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54" t="s">
        <v>72</v>
      </c>
      <c r="AA76" s="54"/>
      <c r="AB76" s="54"/>
      <c r="AC76" s="54"/>
      <c r="AD76" s="54"/>
      <c r="AE76" s="55" t="s">
        <v>73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9">
        <v>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0</v>
      </c>
      <c r="BF76" s="49"/>
      <c r="BG76" s="49"/>
      <c r="BH76" s="49"/>
      <c r="BI76" s="49"/>
      <c r="BJ76" s="49"/>
      <c r="BK76" s="49"/>
      <c r="BL76" s="49"/>
    </row>
    <row r="77" spans="1:79" ht="26.1" hidden="1" customHeight="1" x14ac:dyDescent="0.2">
      <c r="A77" s="50">
        <v>9</v>
      </c>
      <c r="B77" s="50"/>
      <c r="C77" s="50"/>
      <c r="D77" s="50"/>
      <c r="E77" s="50"/>
      <c r="F77" s="50"/>
      <c r="G77" s="51" t="s">
        <v>98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72</v>
      </c>
      <c r="AA77" s="54"/>
      <c r="AB77" s="54"/>
      <c r="AC77" s="54"/>
      <c r="AD77" s="54"/>
      <c r="AE77" s="55" t="s">
        <v>73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9">
        <v>0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v>0</v>
      </c>
      <c r="BF77" s="49"/>
      <c r="BG77" s="49"/>
      <c r="BH77" s="49"/>
      <c r="BI77" s="49"/>
      <c r="BJ77" s="49"/>
      <c r="BK77" s="49"/>
      <c r="BL77" s="49"/>
    </row>
    <row r="78" spans="1:79" s="4" customFormat="1" ht="20.100000000000001" customHeight="1" x14ac:dyDescent="0.2">
      <c r="A78" s="58">
        <v>0</v>
      </c>
      <c r="B78" s="58"/>
      <c r="C78" s="58"/>
      <c r="D78" s="58"/>
      <c r="E78" s="58"/>
      <c r="F78" s="58"/>
      <c r="G78" s="59" t="s">
        <v>74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63"/>
      <c r="AF78" s="64"/>
      <c r="AG78" s="64"/>
      <c r="AH78" s="64"/>
      <c r="AI78" s="64"/>
      <c r="AJ78" s="64"/>
      <c r="AK78" s="64"/>
      <c r="AL78" s="64"/>
      <c r="AM78" s="64"/>
      <c r="AN78" s="65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</row>
    <row r="79" spans="1:79" ht="26.45" customHeight="1" x14ac:dyDescent="0.2">
      <c r="A79" s="50">
        <v>5</v>
      </c>
      <c r="B79" s="50"/>
      <c r="C79" s="50"/>
      <c r="D79" s="50"/>
      <c r="E79" s="50"/>
      <c r="F79" s="50"/>
      <c r="G79" s="51" t="s">
        <v>99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75</v>
      </c>
      <c r="AA79" s="54"/>
      <c r="AB79" s="54"/>
      <c r="AC79" s="54"/>
      <c r="AD79" s="54"/>
      <c r="AE79" s="55" t="s">
        <v>73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49">
        <f>20000/10000%</f>
        <v>200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>AO79</f>
        <v>200</v>
      </c>
      <c r="BF79" s="49"/>
      <c r="BG79" s="49"/>
      <c r="BH79" s="49"/>
      <c r="BI79" s="49"/>
      <c r="BJ79" s="49"/>
      <c r="BK79" s="49"/>
      <c r="BL79" s="49"/>
    </row>
    <row r="80" spans="1:79" ht="26.1" hidden="1" customHeight="1" x14ac:dyDescent="0.2">
      <c r="A80" s="50">
        <v>11</v>
      </c>
      <c r="B80" s="50"/>
      <c r="C80" s="50"/>
      <c r="D80" s="50"/>
      <c r="E80" s="50"/>
      <c r="F80" s="50"/>
      <c r="G80" s="51" t="s">
        <v>100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75</v>
      </c>
      <c r="AA80" s="54"/>
      <c r="AB80" s="54"/>
      <c r="AC80" s="54"/>
      <c r="AD80" s="54"/>
      <c r="AE80" s="55" t="s">
        <v>73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9">
        <v>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v>0</v>
      </c>
      <c r="BF80" s="49"/>
      <c r="BG80" s="49"/>
      <c r="BH80" s="49"/>
      <c r="BI80" s="49"/>
      <c r="BJ80" s="49"/>
      <c r="BK80" s="49"/>
      <c r="BL80" s="4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83" t="s">
        <v>79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46" t="s">
        <v>106</v>
      </c>
      <c r="AP83" s="46"/>
      <c r="AQ83" s="46"/>
      <c r="AR83" s="46"/>
      <c r="AS83" s="46"/>
      <c r="AT83" s="46"/>
      <c r="AU83" s="46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 x14ac:dyDescent="0.2">
      <c r="W84" s="85" t="s">
        <v>5</v>
      </c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O84" s="74" t="s">
        <v>52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64" ht="15.75" customHeight="1" x14ac:dyDescent="0.2">
      <c r="A85" s="86" t="s">
        <v>3</v>
      </c>
      <c r="B85" s="86"/>
      <c r="C85" s="86"/>
      <c r="D85" s="86"/>
      <c r="E85" s="86"/>
      <c r="F85" s="86"/>
    </row>
    <row r="86" spans="1:64" ht="13.35" customHeight="1" x14ac:dyDescent="0.2">
      <c r="A86" s="81" t="s">
        <v>107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64" x14ac:dyDescent="0.2">
      <c r="A87" s="82" t="s">
        <v>47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</row>
    <row r="88" spans="1:64" ht="6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customHeight="1" x14ac:dyDescent="0.2">
      <c r="A89" s="83" t="s">
        <v>108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47" t="s">
        <v>109</v>
      </c>
      <c r="AP89" s="47"/>
      <c r="AQ89" s="47"/>
      <c r="AR89" s="47"/>
      <c r="AS89" s="47"/>
      <c r="AT89" s="47"/>
      <c r="AU89" s="47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ht="9.6" customHeight="1" x14ac:dyDescent="0.2">
      <c r="W90" s="85" t="s">
        <v>5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O90" s="74" t="s">
        <v>52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64" x14ac:dyDescent="0.2">
      <c r="A91" s="48" t="s">
        <v>117</v>
      </c>
      <c r="B91" s="48"/>
      <c r="C91" s="48"/>
      <c r="D91" s="48"/>
      <c r="E91" s="48"/>
      <c r="F91" s="48"/>
      <c r="G91" s="42"/>
      <c r="H91" s="42"/>
    </row>
    <row r="92" spans="1:64" x14ac:dyDescent="0.2">
      <c r="A92" s="74" t="s">
        <v>45</v>
      </c>
      <c r="B92" s="74"/>
      <c r="C92" s="74"/>
      <c r="D92" s="74"/>
      <c r="E92" s="74"/>
      <c r="F92" s="74"/>
      <c r="G92" s="74"/>
      <c r="H92" s="74"/>
      <c r="I92" s="37"/>
      <c r="J92" s="37"/>
      <c r="K92" s="37"/>
      <c r="L92" s="37"/>
      <c r="M92" s="37"/>
      <c r="N92" s="37"/>
      <c r="O92" s="37"/>
      <c r="P92" s="37"/>
      <c r="Q92" s="37"/>
    </row>
    <row r="93" spans="1:64" x14ac:dyDescent="0.2">
      <c r="A93" s="43" t="s">
        <v>46</v>
      </c>
    </row>
  </sheetData>
  <mergeCells count="26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КПК1115061</vt:lpstr>
      <vt:lpstr>КПК1115061!Область_друку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2022-01-04T07:35:38Z</cp:lastPrinted>
  <dcterms:created xsi:type="dcterms:W3CDTF">2016-08-15T09:54:21Z</dcterms:created>
  <dcterms:modified xsi:type="dcterms:W3CDTF">2022-02-15T14:06:44Z</dcterms:modified>
</cp:coreProperties>
</file>