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ort-luda\общие документи\БЮДЖЕТНІ ЗАПИТИ\БЮДЖЕТНИЙ ЗАПИТ 2021\ПАСПОРТА 2021\Паспорт ЛИПЕНЬ 2021\"/>
    </mc:Choice>
  </mc:AlternateContent>
  <bookViews>
    <workbookView xWindow="480" yWindow="130" windowWidth="27790" windowHeight="14390"/>
  </bookViews>
  <sheets>
    <sheet name="КПК1115063" sheetId="2" r:id="rId1"/>
  </sheets>
  <definedNames>
    <definedName name="_xlnm.Print_Area" localSheetId="0">КПК1115063!$A$1:$BM$90</definedName>
  </definedNames>
  <calcPr calcId="152511"/>
</workbook>
</file>

<file path=xl/calcChain.xml><?xml version="1.0" encoding="utf-8"?>
<calcChain xmlns="http://schemas.openxmlformats.org/spreadsheetml/2006/main">
  <c r="BE77" i="2" l="1"/>
  <c r="AJ59" i="2"/>
  <c r="AJ58" i="2"/>
  <c r="AB59" i="2"/>
  <c r="AB58" i="2"/>
  <c r="AC50" i="2"/>
  <c r="AC49" i="2"/>
  <c r="U22" i="2"/>
  <c r="AS22" i="2"/>
  <c r="AO76" i="2" l="1"/>
  <c r="BE71" i="2"/>
  <c r="BE76" i="2" l="1"/>
  <c r="BE74" i="2"/>
  <c r="BE73" i="2"/>
  <c r="BE70" i="2"/>
  <c r="BE69" i="2"/>
  <c r="BE67" i="2"/>
  <c r="BE66" i="2"/>
  <c r="AR59" i="2"/>
  <c r="AR58" i="2"/>
  <c r="AS50" i="2"/>
  <c r="AS49" i="2"/>
</calcChain>
</file>

<file path=xl/sharedStrings.xml><?xml version="1.0" encoding="utf-8"?>
<sst xmlns="http://schemas.openxmlformats.org/spreadsheetml/2006/main" count="154" uniqueCount="116">
  <si>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</si>
  <si>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</si>
  <si>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</si>
  <si>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</si>
  <si>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</si>
  <si>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</si>
  <si>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</si>
  <si>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</si>
  <si>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</si>
  <si>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</si>
  <si>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</si>
  <si>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</si>
  <si>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</si>
  <si>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</si>
  <si>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</si>
  <si>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</si>
  <si>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</si>
  <si>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</si>
  <si>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</si>
  <si>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</si>
  <si>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</si>
  <si>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</si>
  <si>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</si>
  <si>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</si>
  <si>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</si>
  <si>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</si>
  <si>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</si>
  <si>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</si>
  <si>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</si>
  <si>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</si>
  <si>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</si>
  <si>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</si>
  <si>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</si>
  <si>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</si>
  <si>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</si>
  <si>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</si>
  <si>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</si>
  <si>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</si>
  <si>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</si>
  <si>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</si>
  <si>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</si>
  <si>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</si>
  <si>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</si>
  <si>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</si>
  <si>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</si>
  <si>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</si>
  <si>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</si>
  <si>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</si>
  <si>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</si>
  <si>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</si>
  <si>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</si>
  <si>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</si>
  <si>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</si>
  <si>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</si>
  <si>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</si>
  <si>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</si>
  <si>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</si>
  <si>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</si>
  <si>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</si>
  <si>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</si>
  <si>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</si>
  <si>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</si>
  <si>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</si>
  <si>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</si>
  <si>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</si>
  <si>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</si>
  <si>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кількість штатних працівників</t>
  </si>
  <si>
    <t>осіб</t>
  </si>
  <si>
    <t>штатний розпис</t>
  </si>
  <si>
    <t>обсяг витрат на оновлення матеріально-технічної бази</t>
  </si>
  <si>
    <t>кошторис</t>
  </si>
  <si>
    <t>продукту</t>
  </si>
  <si>
    <t>кількість заходів, які фінансує централізована бухгалтерія</t>
  </si>
  <si>
    <t>кількість</t>
  </si>
  <si>
    <t>календарний план</t>
  </si>
  <si>
    <t>кількість техніки, яку планується оновити</t>
  </si>
  <si>
    <t>розрахунок до кошторису</t>
  </si>
  <si>
    <t>ефективності</t>
  </si>
  <si>
    <t>середньомісячна кількість звітів на одного працівника</t>
  </si>
  <si>
    <t>од.</t>
  </si>
  <si>
    <t>розрахунок</t>
  </si>
  <si>
    <t xml:space="preserve">          розрахунок</t>
  </si>
  <si>
    <t>якості</t>
  </si>
  <si>
    <t>динаміка кількості складених кошторисів по проведеним заходам на одного працівника в порівнянні до минулого року</t>
  </si>
  <si>
    <t>відс.</t>
  </si>
  <si>
    <t>відсоток захищених статей видатків в структурі загальних обсягів видатків</t>
  </si>
  <si>
    <t>забезпечення фінансування спортивних заходів, закладів фізичної культури і спорту, контроль за веденням бухгалтерського обліку та звітності підпорядкованих установ.</t>
  </si>
  <si>
    <t>1100000</t>
  </si>
  <si>
    <t>29.12.2020</t>
  </si>
  <si>
    <t xml:space="preserve"> 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</si>
  <si>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</si>
  <si>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</si>
  <si>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</si>
  <si>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</si>
  <si>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</si>
  <si>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22564000000</t>
  </si>
  <si>
    <t>бюджетної програми місцевого бюджету на 2021  рік</t>
  </si>
  <si>
    <t>1115063</t>
  </si>
  <si>
    <t>Забезпечення діяльності централізованої бухгалтерії</t>
  </si>
  <si>
    <t>1110000</t>
  </si>
  <si>
    <t>5063</t>
  </si>
  <si>
    <t>0810</t>
  </si>
  <si>
    <t>Забезпечення діяльності централізованої бухгалтерії.</t>
  </si>
  <si>
    <t>Забезпечення складання і надання кошторисної, звітної, фінансової документації, фінансування установ фізичної культури і спорту, згідно із  затвердженими    кошторисами.</t>
  </si>
  <si>
    <t>Створення належних умов для виконання функцій централізованої бухгалтерії управління.</t>
  </si>
  <si>
    <t>середньомісячна кількість складених кошторисів на одного працівника</t>
  </si>
  <si>
    <t>кількість складених кошторисів по проведеним заходам</t>
  </si>
  <si>
    <t>план заходів</t>
  </si>
  <si>
    <t>Начальник управління молоді та спорту</t>
  </si>
  <si>
    <t>Сергій РЕМЕЗ</t>
  </si>
  <si>
    <t>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</si>
  <si>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2017-2021 роки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</si>
  <si>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територіальної громаді на 2017-2021 роки, Рішення сесії  Хмельницької  міської ради від  23 грудня  2020 року №14   “Про бюджет  Хмельницької міської територіальної громади на 2021 рік», Рішення сесії Хмельницької міської ради від 14 липня 2021 року №3 «Про внесення змін до бюджету  Хмельницької міської територіальної громади на 2021 рік».</t>
  </si>
  <si>
    <t xml:space="preserve">Наказ від  23.07.21 р. </t>
  </si>
  <si>
    <t>9-а</t>
  </si>
  <si>
    <t xml:space="preserve"> 23.07.2021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</si>
</sst>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6"/>
      <name val="Times New Roman"/>
      <family val="1"/>
      <charset val="204"/>
    </font>
    <font>
      <sz val="12"/>
      <name val="Times New Roman"/>
      <family val="1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1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14" fontId="12" fillId="0" borderId="5" xfId="0" applyNumberFormat="1" applyFont="1" applyBorder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K59" zoomScaleNormal="100" zoomScaleSheetLayoutView="100" workbookViewId="0">
      <selection activeCell="BE77" sqref="BE77:BL77"/>
    </sheetView>
  </sheetViews>
  <sheetFormatPr defaultColWidth="9.08984375" defaultRowHeight="13" x14ac:dyDescent="0.3"/>
  <cols>
    <col min="1" max="54" width="2.90625" style="1" customWidth="1"/>
    <col min="55" max="55" width="3.54296875" style="1" customWidth="1"/>
    <col min="56" max="65" width="2.90625" style="1" customWidth="1"/>
    <col min="66" max="77" width="3" style="1" customWidth="1"/>
    <col min="78" max="78" width="4.54296875" style="1" customWidth="1"/>
    <col min="79" max="79" width="5.36328125" style="1" hidden="1" customWidth="1"/>
    <col min="80" max="16384" width="9.08984375" style="1"/>
  </cols>
  <sheetData>
    <row r="1" spans="1:77" ht="44.25" customHeight="1" x14ac:dyDescent="0.3">
      <c r="AO1" s="77" t="s">
        <v>35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" customHeight="1" x14ac:dyDescent="0.3">
      <c r="AO2" s="78" t="s">
        <v>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9.75" customHeight="1" x14ac:dyDescent="0.3">
      <c r="AO3" s="95" t="s">
        <v>90</v>
      </c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</row>
    <row r="4" spans="1:77" x14ac:dyDescent="0.3">
      <c r="AO4" s="94" t="s">
        <v>20</v>
      </c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</row>
    <row r="5" spans="1:77" ht="7.5" customHeight="1" x14ac:dyDescent="0.3"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</row>
    <row r="6" spans="1:77" ht="13.25" customHeight="1" x14ac:dyDescent="0.3">
      <c r="AO6" s="44" t="s">
        <v>113</v>
      </c>
      <c r="AP6" s="44"/>
      <c r="AQ6" s="44"/>
      <c r="AR6" s="44"/>
      <c r="AS6" s="44"/>
      <c r="AT6" s="44"/>
      <c r="AU6" s="44"/>
      <c r="AV6" s="1" t="s">
        <v>63</v>
      </c>
      <c r="AW6" s="44" t="s">
        <v>114</v>
      </c>
      <c r="AX6" s="44"/>
      <c r="AY6" s="38"/>
      <c r="AZ6" s="38"/>
      <c r="BA6" s="38"/>
      <c r="BB6" s="38"/>
      <c r="BC6" s="38"/>
      <c r="BD6" s="38"/>
      <c r="BE6" s="38"/>
      <c r="BF6" s="38"/>
    </row>
    <row r="7" spans="1:77" ht="13.25" hidden="1" customHeight="1" x14ac:dyDescent="0.3">
      <c r="AO7" s="53" t="s">
        <v>88</v>
      </c>
      <c r="AP7" s="54"/>
      <c r="AQ7" s="54"/>
      <c r="AR7" s="54"/>
      <c r="AS7" s="54"/>
      <c r="AT7" s="54"/>
      <c r="AU7" s="54"/>
      <c r="AV7" s="1" t="s">
        <v>63</v>
      </c>
      <c r="AW7" s="53" t="s">
        <v>89</v>
      </c>
      <c r="AX7" s="54"/>
      <c r="AY7" s="54"/>
      <c r="AZ7" s="54"/>
      <c r="BA7" s="54"/>
      <c r="BB7" s="54"/>
      <c r="BC7" s="54"/>
      <c r="BD7" s="54"/>
      <c r="BE7" s="54"/>
      <c r="BF7" s="54"/>
    </row>
    <row r="8" spans="1:77" x14ac:dyDescent="0.3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3">
      <c r="A10" s="57" t="s">
        <v>21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20.399999999999999" customHeight="1" x14ac:dyDescent="0.3">
      <c r="A11" s="57" t="s">
        <v>96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15.65" customHeight="1" x14ac:dyDescent="0.3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</row>
    <row r="13" spans="1:77" customFormat="1" ht="17.399999999999999" customHeight="1" x14ac:dyDescent="0.25">
      <c r="A13" s="22" t="s">
        <v>53</v>
      </c>
      <c r="B13" s="51" t="s">
        <v>87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31"/>
      <c r="N13" s="55" t="s">
        <v>90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2"/>
      <c r="AU13" s="51" t="s">
        <v>94</v>
      </c>
      <c r="AV13" s="52"/>
      <c r="AW13" s="52"/>
      <c r="AX13" s="52"/>
      <c r="AY13" s="52"/>
      <c r="AZ13" s="52"/>
      <c r="BA13" s="52"/>
      <c r="BB13" s="5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5">
      <c r="A14" s="30"/>
      <c r="B14" s="49" t="s">
        <v>56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30"/>
      <c r="N14" s="56" t="s">
        <v>62</v>
      </c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30"/>
      <c r="AU14" s="49" t="s">
        <v>55</v>
      </c>
      <c r="AV14" s="49"/>
      <c r="AW14" s="49"/>
      <c r="AX14" s="49"/>
      <c r="AY14" s="49"/>
      <c r="AZ14" s="49"/>
      <c r="BA14" s="49"/>
      <c r="BB14" s="49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12.5" x14ac:dyDescent="0.25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75" customHeight="1" x14ac:dyDescent="0.25">
      <c r="A16" s="33" t="s">
        <v>4</v>
      </c>
      <c r="B16" s="51" t="s">
        <v>99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31"/>
      <c r="N16" s="71" t="s">
        <v>90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2"/>
      <c r="AU16" s="51" t="s">
        <v>94</v>
      </c>
      <c r="AV16" s="52"/>
      <c r="AW16" s="52"/>
      <c r="AX16" s="52"/>
      <c r="AY16" s="52"/>
      <c r="AZ16" s="52"/>
      <c r="BA16" s="52"/>
      <c r="BB16" s="52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5">
      <c r="A17" s="29"/>
      <c r="B17" s="49" t="s">
        <v>56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30"/>
      <c r="N17" s="56" t="s">
        <v>61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30"/>
      <c r="AU17" s="49" t="s">
        <v>55</v>
      </c>
      <c r="AV17" s="49"/>
      <c r="AW17" s="49"/>
      <c r="AX17" s="49"/>
      <c r="AY17" s="49"/>
      <c r="AZ17" s="49"/>
      <c r="BA17" s="49"/>
      <c r="BB17" s="49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12.5" x14ac:dyDescent="0.25"/>
    <row r="19" spans="1:79" customFormat="1" ht="22.5" customHeight="1" x14ac:dyDescent="0.25">
      <c r="A19" s="22" t="s">
        <v>54</v>
      </c>
      <c r="B19" s="51" t="s">
        <v>97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100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3"/>
      <c r="AA19" s="51" t="s">
        <v>101</v>
      </c>
      <c r="AB19" s="52"/>
      <c r="AC19" s="52"/>
      <c r="AD19" s="52"/>
      <c r="AE19" s="52"/>
      <c r="AF19" s="52"/>
      <c r="AG19" s="52"/>
      <c r="AH19" s="52"/>
      <c r="AI19" s="52"/>
      <c r="AJ19" s="23"/>
      <c r="AK19" s="72" t="s">
        <v>98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3"/>
      <c r="BE19" s="51" t="s">
        <v>95</v>
      </c>
      <c r="BF19" s="52"/>
      <c r="BG19" s="52"/>
      <c r="BH19" s="52"/>
      <c r="BI19" s="52"/>
      <c r="BJ19" s="52"/>
      <c r="BK19" s="52"/>
      <c r="BL19" s="5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5">
      <c r="B20" s="49" t="s">
        <v>56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N20" s="49" t="s">
        <v>57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25"/>
      <c r="AA20" s="50" t="s">
        <v>58</v>
      </c>
      <c r="AB20" s="50"/>
      <c r="AC20" s="50"/>
      <c r="AD20" s="50"/>
      <c r="AE20" s="50"/>
      <c r="AF20" s="50"/>
      <c r="AG20" s="50"/>
      <c r="AH20" s="50"/>
      <c r="AI20" s="50"/>
      <c r="AJ20" s="25"/>
      <c r="AK20" s="73" t="s">
        <v>59</v>
      </c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25"/>
      <c r="BE20" s="49" t="s">
        <v>60</v>
      </c>
      <c r="BF20" s="49"/>
      <c r="BG20" s="49"/>
      <c r="BH20" s="49"/>
      <c r="BI20" s="49"/>
      <c r="BJ20" s="49"/>
      <c r="BK20" s="49"/>
      <c r="BL20" s="49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3">
      <c r="A22" s="76" t="s">
        <v>50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4">
        <f>AS22+I23</f>
        <v>1806765</v>
      </c>
      <c r="V22" s="74"/>
      <c r="W22" s="74"/>
      <c r="X22" s="74"/>
      <c r="Y22" s="74"/>
      <c r="Z22" s="74"/>
      <c r="AA22" s="74"/>
      <c r="AB22" s="74"/>
      <c r="AC22" s="74"/>
      <c r="AD22" s="74"/>
      <c r="AE22" s="79" t="s">
        <v>51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4">
        <f>1711665+65100</f>
        <v>1776765</v>
      </c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5" t="s">
        <v>23</v>
      </c>
      <c r="BE22" s="75"/>
      <c r="BF22" s="75"/>
      <c r="BG22" s="75"/>
      <c r="BH22" s="75"/>
      <c r="BI22" s="75"/>
      <c r="BJ22" s="75"/>
      <c r="BK22" s="75"/>
      <c r="BL22" s="75"/>
    </row>
    <row r="23" spans="1:79" ht="24.9" customHeight="1" x14ac:dyDescent="0.3">
      <c r="A23" s="75" t="s">
        <v>22</v>
      </c>
      <c r="B23" s="75"/>
      <c r="C23" s="75"/>
      <c r="D23" s="75"/>
      <c r="E23" s="75"/>
      <c r="F23" s="75"/>
      <c r="G23" s="75"/>
      <c r="H23" s="75"/>
      <c r="I23" s="74">
        <v>30000</v>
      </c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5" t="s">
        <v>24</v>
      </c>
      <c r="U23" s="75"/>
      <c r="V23" s="75"/>
      <c r="W23" s="75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1"/>
      <c r="BE23" s="11"/>
      <c r="BF23" s="11"/>
      <c r="BG23" s="11"/>
      <c r="BH23" s="11"/>
      <c r="BI23" s="11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7"/>
      <c r="U24" s="7"/>
      <c r="V24" s="7"/>
      <c r="W24" s="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1"/>
      <c r="BE24" s="11"/>
      <c r="BF24" s="11"/>
      <c r="BG24" s="11"/>
      <c r="BH24" s="11"/>
      <c r="BI24" s="11"/>
      <c r="BJ24" s="8"/>
      <c r="BK24" s="8"/>
      <c r="BL24" s="8"/>
    </row>
    <row r="25" spans="1:79" ht="15.75" customHeight="1" x14ac:dyDescent="0.3">
      <c r="A25" s="78" t="s">
        <v>37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</row>
    <row r="26" spans="1:79" ht="68" customHeight="1" x14ac:dyDescent="0.3">
      <c r="A26" s="88" t="s">
        <v>112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</row>
    <row r="27" spans="1:79" ht="12.75" hidden="1" customHeight="1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3">
      <c r="A28" s="75" t="s">
        <v>36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</row>
    <row r="29" spans="1:79" ht="27.75" customHeight="1" x14ac:dyDescent="0.3">
      <c r="A29" s="90" t="s">
        <v>28</v>
      </c>
      <c r="B29" s="90"/>
      <c r="C29" s="90"/>
      <c r="D29" s="90"/>
      <c r="E29" s="90"/>
      <c r="F29" s="90"/>
      <c r="G29" s="81" t="s">
        <v>40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5.5" hidden="1" x14ac:dyDescent="0.3">
      <c r="A30" s="60">
        <v>1</v>
      </c>
      <c r="B30" s="60"/>
      <c r="C30" s="60"/>
      <c r="D30" s="60"/>
      <c r="E30" s="60"/>
      <c r="F30" s="60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 x14ac:dyDescent="0.3">
      <c r="A31" s="61" t="s">
        <v>33</v>
      </c>
      <c r="B31" s="61"/>
      <c r="C31" s="61"/>
      <c r="D31" s="61"/>
      <c r="E31" s="61"/>
      <c r="F31" s="61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9.75" customHeight="1" x14ac:dyDescent="0.3">
      <c r="A32" s="61">
        <v>1</v>
      </c>
      <c r="B32" s="61"/>
      <c r="C32" s="61"/>
      <c r="D32" s="61"/>
      <c r="E32" s="61"/>
      <c r="F32" s="61"/>
      <c r="G32" s="91" t="s">
        <v>102</v>
      </c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3"/>
      <c r="CA32" s="1" t="s">
        <v>48</v>
      </c>
    </row>
    <row r="33" spans="1:79" ht="12.75" customHeight="1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" customHeight="1" x14ac:dyDescent="0.3">
      <c r="A34" s="75" t="s">
        <v>38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</row>
    <row r="35" spans="1:79" ht="15.9" customHeight="1" x14ac:dyDescent="0.3">
      <c r="A35" s="47" t="s">
        <v>86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3">
      <c r="A37" s="75" t="s">
        <v>39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</row>
    <row r="38" spans="1:79" ht="14.4" customHeight="1" x14ac:dyDescent="0.3">
      <c r="A38" s="90" t="s">
        <v>28</v>
      </c>
      <c r="B38" s="90"/>
      <c r="C38" s="90"/>
      <c r="D38" s="90"/>
      <c r="E38" s="90"/>
      <c r="F38" s="90"/>
      <c r="G38" s="81" t="s">
        <v>25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3"/>
    </row>
    <row r="39" spans="1:79" ht="15.5" hidden="1" x14ac:dyDescent="0.3">
      <c r="A39" s="60">
        <v>1</v>
      </c>
      <c r="B39" s="60"/>
      <c r="C39" s="60"/>
      <c r="D39" s="60"/>
      <c r="E39" s="60"/>
      <c r="F39" s="60"/>
      <c r="G39" s="81">
        <v>2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3"/>
    </row>
    <row r="40" spans="1:79" ht="10.5" hidden="1" customHeight="1" x14ac:dyDescent="0.3">
      <c r="A40" s="61" t="s">
        <v>6</v>
      </c>
      <c r="B40" s="61"/>
      <c r="C40" s="61"/>
      <c r="D40" s="61"/>
      <c r="E40" s="61"/>
      <c r="F40" s="61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20.399999999999999" customHeight="1" x14ac:dyDescent="0.3">
      <c r="A41" s="61">
        <v>1</v>
      </c>
      <c r="B41" s="61"/>
      <c r="C41" s="61"/>
      <c r="D41" s="61"/>
      <c r="E41" s="61"/>
      <c r="F41" s="61"/>
      <c r="G41" s="91" t="s">
        <v>103</v>
      </c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3"/>
      <c r="CA41" s="1" t="s">
        <v>12</v>
      </c>
    </row>
    <row r="42" spans="1:7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3">
      <c r="A43" s="75" t="s">
        <v>41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3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9"/>
      <c r="BB44" s="19"/>
      <c r="BC44" s="19"/>
      <c r="BD44" s="19"/>
      <c r="BE44" s="19"/>
      <c r="BF44" s="19"/>
      <c r="BG44" s="19"/>
      <c r="BH44" s="19"/>
      <c r="BI44" s="6"/>
      <c r="BJ44" s="6"/>
      <c r="BK44" s="6"/>
      <c r="BL44" s="6"/>
    </row>
    <row r="45" spans="1:79" ht="15.9" customHeight="1" x14ac:dyDescent="0.3">
      <c r="A45" s="61" t="s">
        <v>28</v>
      </c>
      <c r="B45" s="61"/>
      <c r="C45" s="61"/>
      <c r="D45" s="62" t="s">
        <v>26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61" t="s">
        <v>29</v>
      </c>
      <c r="AD45" s="61"/>
      <c r="AE45" s="61"/>
      <c r="AF45" s="61"/>
      <c r="AG45" s="61"/>
      <c r="AH45" s="61"/>
      <c r="AI45" s="61"/>
      <c r="AJ45" s="61"/>
      <c r="AK45" s="61" t="s">
        <v>30</v>
      </c>
      <c r="AL45" s="61"/>
      <c r="AM45" s="61"/>
      <c r="AN45" s="61"/>
      <c r="AO45" s="61"/>
      <c r="AP45" s="61"/>
      <c r="AQ45" s="61"/>
      <c r="AR45" s="61"/>
      <c r="AS45" s="61" t="s">
        <v>27</v>
      </c>
      <c r="AT45" s="61"/>
      <c r="AU45" s="61"/>
      <c r="AV45" s="61"/>
      <c r="AW45" s="61"/>
      <c r="AX45" s="61"/>
      <c r="AY45" s="61"/>
      <c r="AZ45" s="61"/>
      <c r="BA45" s="43"/>
      <c r="BB45" s="43"/>
      <c r="BC45" s="43"/>
      <c r="BD45" s="43"/>
      <c r="BE45" s="43"/>
      <c r="BF45" s="43"/>
      <c r="BG45" s="43"/>
      <c r="BH45" s="43"/>
    </row>
    <row r="46" spans="1:79" ht="13.25" customHeight="1" x14ac:dyDescent="0.3">
      <c r="A46" s="61"/>
      <c r="B46" s="61"/>
      <c r="C46" s="61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43"/>
      <c r="BB46" s="43"/>
      <c r="BC46" s="43"/>
      <c r="BD46" s="43"/>
      <c r="BE46" s="43"/>
      <c r="BF46" s="43"/>
      <c r="BG46" s="43"/>
      <c r="BH46" s="43"/>
    </row>
    <row r="47" spans="1:79" x14ac:dyDescent="0.3">
      <c r="A47" s="61">
        <v>1</v>
      </c>
      <c r="B47" s="61"/>
      <c r="C47" s="61"/>
      <c r="D47" s="68">
        <v>2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43"/>
      <c r="BB47" s="43"/>
      <c r="BC47" s="43"/>
      <c r="BD47" s="43"/>
      <c r="BE47" s="43"/>
      <c r="BF47" s="43"/>
      <c r="BG47" s="43"/>
      <c r="BH47" s="43"/>
    </row>
    <row r="48" spans="1:79" s="4" customFormat="1" ht="12.75" hidden="1" customHeight="1" x14ac:dyDescent="0.3">
      <c r="A48" s="61" t="s">
        <v>6</v>
      </c>
      <c r="B48" s="61"/>
      <c r="C48" s="61"/>
      <c r="D48" s="68" t="s">
        <v>7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84" t="s">
        <v>10</v>
      </c>
      <c r="AT48" s="58"/>
      <c r="AU48" s="58"/>
      <c r="AV48" s="58"/>
      <c r="AW48" s="58"/>
      <c r="AX48" s="58"/>
      <c r="AY48" s="58"/>
      <c r="AZ48" s="58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32" customHeight="1" x14ac:dyDescent="0.3">
      <c r="A49" s="61">
        <v>1</v>
      </c>
      <c r="B49" s="61"/>
      <c r="C49" s="61"/>
      <c r="D49" s="115" t="s">
        <v>104</v>
      </c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7"/>
      <c r="AC49" s="80">
        <f>AS22</f>
        <v>1776765</v>
      </c>
      <c r="AD49" s="80"/>
      <c r="AE49" s="80"/>
      <c r="AF49" s="80"/>
      <c r="AG49" s="80"/>
      <c r="AH49" s="80"/>
      <c r="AI49" s="80"/>
      <c r="AJ49" s="80"/>
      <c r="AK49" s="80">
        <v>30000</v>
      </c>
      <c r="AL49" s="80"/>
      <c r="AM49" s="80"/>
      <c r="AN49" s="80"/>
      <c r="AO49" s="80"/>
      <c r="AP49" s="80"/>
      <c r="AQ49" s="80"/>
      <c r="AR49" s="80"/>
      <c r="AS49" s="80">
        <f>AC49+AK49</f>
        <v>1806765</v>
      </c>
      <c r="AT49" s="80"/>
      <c r="AU49" s="80"/>
      <c r="AV49" s="80"/>
      <c r="AW49" s="80"/>
      <c r="AX49" s="80"/>
      <c r="AY49" s="80"/>
      <c r="AZ49" s="80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ht="22.25" customHeight="1" x14ac:dyDescent="0.3">
      <c r="A50" s="106"/>
      <c r="B50" s="106"/>
      <c r="C50" s="106"/>
      <c r="D50" s="109" t="s">
        <v>64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3"/>
      <c r="AC50" s="126">
        <f>AC49</f>
        <v>1776765</v>
      </c>
      <c r="AD50" s="126"/>
      <c r="AE50" s="126"/>
      <c r="AF50" s="126"/>
      <c r="AG50" s="126"/>
      <c r="AH50" s="126"/>
      <c r="AI50" s="126"/>
      <c r="AJ50" s="126"/>
      <c r="AK50" s="126">
        <v>30000</v>
      </c>
      <c r="AL50" s="126"/>
      <c r="AM50" s="126"/>
      <c r="AN50" s="126"/>
      <c r="AO50" s="126"/>
      <c r="AP50" s="126"/>
      <c r="AQ50" s="126"/>
      <c r="AR50" s="126"/>
      <c r="AS50" s="126">
        <f>AC50+AK50</f>
        <v>1806765</v>
      </c>
      <c r="AT50" s="126"/>
      <c r="AU50" s="126"/>
      <c r="AV50" s="126"/>
      <c r="AW50" s="126"/>
      <c r="AX50" s="126"/>
      <c r="AY50" s="126"/>
      <c r="AZ50" s="126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3">
      <c r="A52" s="78" t="s">
        <v>42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</row>
    <row r="53" spans="1:79" ht="15" customHeight="1" x14ac:dyDescent="0.3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3">
      <c r="A54" s="61" t="s">
        <v>28</v>
      </c>
      <c r="B54" s="61"/>
      <c r="C54" s="61"/>
      <c r="D54" s="62" t="s">
        <v>34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/>
      <c r="AB54" s="61" t="s">
        <v>29</v>
      </c>
      <c r="AC54" s="61"/>
      <c r="AD54" s="61"/>
      <c r="AE54" s="61"/>
      <c r="AF54" s="61"/>
      <c r="AG54" s="61"/>
      <c r="AH54" s="61"/>
      <c r="AI54" s="61"/>
      <c r="AJ54" s="61" t="s">
        <v>30</v>
      </c>
      <c r="AK54" s="61"/>
      <c r="AL54" s="61"/>
      <c r="AM54" s="61"/>
      <c r="AN54" s="61"/>
      <c r="AO54" s="61"/>
      <c r="AP54" s="61"/>
      <c r="AQ54" s="61"/>
      <c r="AR54" s="61" t="s">
        <v>27</v>
      </c>
      <c r="AS54" s="61"/>
      <c r="AT54" s="61"/>
      <c r="AU54" s="61"/>
      <c r="AV54" s="61"/>
      <c r="AW54" s="61"/>
      <c r="AX54" s="61"/>
      <c r="AY54" s="61"/>
    </row>
    <row r="55" spans="1:79" ht="6.65" customHeight="1" x14ac:dyDescent="0.3">
      <c r="A55" s="61"/>
      <c r="B55" s="61"/>
      <c r="C55" s="61"/>
      <c r="D55" s="65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79" ht="15.75" customHeight="1" x14ac:dyDescent="0.3">
      <c r="A56" s="61">
        <v>1</v>
      </c>
      <c r="B56" s="61"/>
      <c r="C56" s="61"/>
      <c r="D56" s="68">
        <v>2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61">
        <v>3</v>
      </c>
      <c r="AC56" s="61"/>
      <c r="AD56" s="61"/>
      <c r="AE56" s="61"/>
      <c r="AF56" s="61"/>
      <c r="AG56" s="61"/>
      <c r="AH56" s="61"/>
      <c r="AI56" s="61"/>
      <c r="AJ56" s="61">
        <v>4</v>
      </c>
      <c r="AK56" s="61"/>
      <c r="AL56" s="61"/>
      <c r="AM56" s="61"/>
      <c r="AN56" s="61"/>
      <c r="AO56" s="61"/>
      <c r="AP56" s="61"/>
      <c r="AQ56" s="61"/>
      <c r="AR56" s="61">
        <v>5</v>
      </c>
      <c r="AS56" s="61"/>
      <c r="AT56" s="61"/>
      <c r="AU56" s="61"/>
      <c r="AV56" s="61"/>
      <c r="AW56" s="61"/>
      <c r="AX56" s="61"/>
      <c r="AY56" s="61"/>
    </row>
    <row r="57" spans="1:79" ht="12.75" hidden="1" customHeight="1" x14ac:dyDescent="0.3">
      <c r="A57" s="61" t="s">
        <v>6</v>
      </c>
      <c r="B57" s="61"/>
      <c r="C57" s="61"/>
      <c r="D57" s="85" t="s">
        <v>7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ht="42.5" customHeight="1" x14ac:dyDescent="0.3">
      <c r="A58" s="61">
        <v>1</v>
      </c>
      <c r="B58" s="61"/>
      <c r="C58" s="61"/>
      <c r="D58" s="115" t="s">
        <v>111</v>
      </c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7"/>
      <c r="AB58" s="80">
        <f>AC49</f>
        <v>1776765</v>
      </c>
      <c r="AC58" s="80"/>
      <c r="AD58" s="80"/>
      <c r="AE58" s="80"/>
      <c r="AF58" s="80"/>
      <c r="AG58" s="80"/>
      <c r="AH58" s="80"/>
      <c r="AI58" s="80"/>
      <c r="AJ58" s="80">
        <f>AK49</f>
        <v>30000</v>
      </c>
      <c r="AK58" s="80"/>
      <c r="AL58" s="80"/>
      <c r="AM58" s="80"/>
      <c r="AN58" s="80"/>
      <c r="AO58" s="80"/>
      <c r="AP58" s="80"/>
      <c r="AQ58" s="80"/>
      <c r="AR58" s="80">
        <f>AB58+AJ58</f>
        <v>1806765</v>
      </c>
      <c r="AS58" s="80"/>
      <c r="AT58" s="80"/>
      <c r="AU58" s="80"/>
      <c r="AV58" s="80"/>
      <c r="AW58" s="80"/>
      <c r="AX58" s="80"/>
      <c r="AY58" s="80"/>
      <c r="CA58" s="1" t="s">
        <v>16</v>
      </c>
    </row>
    <row r="59" spans="1:79" s="4" customFormat="1" ht="16.25" customHeight="1" x14ac:dyDescent="0.3">
      <c r="A59" s="106"/>
      <c r="B59" s="106"/>
      <c r="C59" s="106"/>
      <c r="D59" s="109" t="s">
        <v>27</v>
      </c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3"/>
      <c r="AB59" s="126">
        <f>AB58</f>
        <v>1776765</v>
      </c>
      <c r="AC59" s="126"/>
      <c r="AD59" s="126"/>
      <c r="AE59" s="126"/>
      <c r="AF59" s="126"/>
      <c r="AG59" s="126"/>
      <c r="AH59" s="126"/>
      <c r="AI59" s="126"/>
      <c r="AJ59" s="126">
        <f>AJ58</f>
        <v>30000</v>
      </c>
      <c r="AK59" s="126"/>
      <c r="AL59" s="126"/>
      <c r="AM59" s="126"/>
      <c r="AN59" s="126"/>
      <c r="AO59" s="126"/>
      <c r="AP59" s="126"/>
      <c r="AQ59" s="126"/>
      <c r="AR59" s="126">
        <f>AB59+AJ59</f>
        <v>1806765</v>
      </c>
      <c r="AS59" s="126"/>
      <c r="AT59" s="126"/>
      <c r="AU59" s="126"/>
      <c r="AV59" s="126"/>
      <c r="AW59" s="126"/>
      <c r="AX59" s="126"/>
      <c r="AY59" s="126"/>
    </row>
    <row r="61" spans="1:79" ht="15.75" customHeight="1" x14ac:dyDescent="0.3">
      <c r="A61" s="75" t="s">
        <v>43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</row>
    <row r="62" spans="1:79" ht="19.25" customHeight="1" x14ac:dyDescent="0.3">
      <c r="A62" s="61" t="s">
        <v>28</v>
      </c>
      <c r="B62" s="61"/>
      <c r="C62" s="61"/>
      <c r="D62" s="61"/>
      <c r="E62" s="61"/>
      <c r="F62" s="61"/>
      <c r="G62" s="68" t="s">
        <v>44</v>
      </c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70"/>
      <c r="Z62" s="61" t="s">
        <v>2</v>
      </c>
      <c r="AA62" s="61"/>
      <c r="AB62" s="61"/>
      <c r="AC62" s="61"/>
      <c r="AD62" s="61"/>
      <c r="AE62" s="61" t="s">
        <v>1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68" t="s">
        <v>29</v>
      </c>
      <c r="AP62" s="69"/>
      <c r="AQ62" s="69"/>
      <c r="AR62" s="69"/>
      <c r="AS62" s="69"/>
      <c r="AT62" s="69"/>
      <c r="AU62" s="69"/>
      <c r="AV62" s="70"/>
      <c r="AW62" s="68" t="s">
        <v>30</v>
      </c>
      <c r="AX62" s="69"/>
      <c r="AY62" s="69"/>
      <c r="AZ62" s="69"/>
      <c r="BA62" s="69"/>
      <c r="BB62" s="69"/>
      <c r="BC62" s="69"/>
      <c r="BD62" s="70"/>
      <c r="BE62" s="68" t="s">
        <v>27</v>
      </c>
      <c r="BF62" s="69"/>
      <c r="BG62" s="69"/>
      <c r="BH62" s="69"/>
      <c r="BI62" s="69"/>
      <c r="BJ62" s="69"/>
      <c r="BK62" s="69"/>
      <c r="BL62" s="70"/>
    </row>
    <row r="63" spans="1:79" ht="15.75" customHeight="1" x14ac:dyDescent="0.3">
      <c r="A63" s="60">
        <v>1</v>
      </c>
      <c r="B63" s="60"/>
      <c r="C63" s="60"/>
      <c r="D63" s="60"/>
      <c r="E63" s="60"/>
      <c r="F63" s="60"/>
      <c r="G63" s="100">
        <v>2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2"/>
      <c r="Z63" s="60">
        <v>3</v>
      </c>
      <c r="AA63" s="60"/>
      <c r="AB63" s="60"/>
      <c r="AC63" s="60"/>
      <c r="AD63" s="60"/>
      <c r="AE63" s="60">
        <v>4</v>
      </c>
      <c r="AF63" s="60"/>
      <c r="AG63" s="60"/>
      <c r="AH63" s="60"/>
      <c r="AI63" s="60"/>
      <c r="AJ63" s="60"/>
      <c r="AK63" s="60"/>
      <c r="AL63" s="60"/>
      <c r="AM63" s="60"/>
      <c r="AN63" s="60"/>
      <c r="AO63" s="60">
        <v>5</v>
      </c>
      <c r="AP63" s="60"/>
      <c r="AQ63" s="60"/>
      <c r="AR63" s="60"/>
      <c r="AS63" s="60"/>
      <c r="AT63" s="60"/>
      <c r="AU63" s="60"/>
      <c r="AV63" s="60"/>
      <c r="AW63" s="60">
        <v>6</v>
      </c>
      <c r="AX63" s="60"/>
      <c r="AY63" s="60"/>
      <c r="AZ63" s="60"/>
      <c r="BA63" s="60"/>
      <c r="BB63" s="60"/>
      <c r="BC63" s="60"/>
      <c r="BD63" s="60"/>
      <c r="BE63" s="60">
        <v>7</v>
      </c>
      <c r="BF63" s="60"/>
      <c r="BG63" s="60"/>
      <c r="BH63" s="60"/>
      <c r="BI63" s="60"/>
      <c r="BJ63" s="60"/>
      <c r="BK63" s="60"/>
      <c r="BL63" s="60"/>
    </row>
    <row r="64" spans="1:79" ht="12.75" hidden="1" customHeight="1" x14ac:dyDescent="0.3">
      <c r="A64" s="61" t="s">
        <v>33</v>
      </c>
      <c r="B64" s="61"/>
      <c r="C64" s="61"/>
      <c r="D64" s="61"/>
      <c r="E64" s="61"/>
      <c r="F64" s="61"/>
      <c r="G64" s="85" t="s">
        <v>7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61" t="s">
        <v>19</v>
      </c>
      <c r="AA64" s="61"/>
      <c r="AB64" s="61"/>
      <c r="AC64" s="61"/>
      <c r="AD64" s="61"/>
      <c r="AE64" s="98" t="s">
        <v>32</v>
      </c>
      <c r="AF64" s="98"/>
      <c r="AG64" s="98"/>
      <c r="AH64" s="98"/>
      <c r="AI64" s="98"/>
      <c r="AJ64" s="98"/>
      <c r="AK64" s="98"/>
      <c r="AL64" s="98"/>
      <c r="AM64" s="98"/>
      <c r="AN64" s="85"/>
      <c r="AO64" s="58" t="s">
        <v>8</v>
      </c>
      <c r="AP64" s="58"/>
      <c r="AQ64" s="58"/>
      <c r="AR64" s="58"/>
      <c r="AS64" s="58"/>
      <c r="AT64" s="58"/>
      <c r="AU64" s="58"/>
      <c r="AV64" s="58"/>
      <c r="AW64" s="58" t="s">
        <v>31</v>
      </c>
      <c r="AX64" s="58"/>
      <c r="AY64" s="58"/>
      <c r="AZ64" s="58"/>
      <c r="BA64" s="58"/>
      <c r="BB64" s="58"/>
      <c r="BC64" s="58"/>
      <c r="BD64" s="58"/>
      <c r="BE64" s="58" t="s">
        <v>10</v>
      </c>
      <c r="BF64" s="58"/>
      <c r="BG64" s="58"/>
      <c r="BH64" s="58"/>
      <c r="BI64" s="58"/>
      <c r="BJ64" s="58"/>
      <c r="BK64" s="58"/>
      <c r="BL64" s="58"/>
      <c r="CA64" s="1" t="s">
        <v>17</v>
      </c>
    </row>
    <row r="65" spans="1:79" s="4" customFormat="1" ht="12.75" customHeight="1" x14ac:dyDescent="0.3">
      <c r="A65" s="106">
        <v>0</v>
      </c>
      <c r="B65" s="106"/>
      <c r="C65" s="106"/>
      <c r="D65" s="106"/>
      <c r="E65" s="106"/>
      <c r="F65" s="106"/>
      <c r="G65" s="103" t="s">
        <v>65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107"/>
      <c r="AA65" s="107"/>
      <c r="AB65" s="107"/>
      <c r="AC65" s="107"/>
      <c r="AD65" s="107"/>
      <c r="AE65" s="108"/>
      <c r="AF65" s="108"/>
      <c r="AG65" s="108"/>
      <c r="AH65" s="108"/>
      <c r="AI65" s="108"/>
      <c r="AJ65" s="108"/>
      <c r="AK65" s="108"/>
      <c r="AL65" s="108"/>
      <c r="AM65" s="108"/>
      <c r="AN65" s="10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CA65" s="4" t="s">
        <v>18</v>
      </c>
    </row>
    <row r="66" spans="1:79" ht="15.65" customHeight="1" x14ac:dyDescent="0.3">
      <c r="A66" s="61">
        <v>1</v>
      </c>
      <c r="B66" s="61"/>
      <c r="C66" s="61"/>
      <c r="D66" s="61"/>
      <c r="E66" s="61"/>
      <c r="F66" s="61"/>
      <c r="G66" s="123" t="s">
        <v>66</v>
      </c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5"/>
      <c r="Z66" s="84" t="s">
        <v>67</v>
      </c>
      <c r="AA66" s="84"/>
      <c r="AB66" s="84"/>
      <c r="AC66" s="84"/>
      <c r="AD66" s="84"/>
      <c r="AE66" s="84" t="s">
        <v>68</v>
      </c>
      <c r="AF66" s="84"/>
      <c r="AG66" s="84"/>
      <c r="AH66" s="84"/>
      <c r="AI66" s="84"/>
      <c r="AJ66" s="84"/>
      <c r="AK66" s="84"/>
      <c r="AL66" s="84"/>
      <c r="AM66" s="84"/>
      <c r="AN66" s="127"/>
      <c r="AO66" s="122">
        <v>7</v>
      </c>
      <c r="AP66" s="122"/>
      <c r="AQ66" s="122"/>
      <c r="AR66" s="122"/>
      <c r="AS66" s="122"/>
      <c r="AT66" s="122"/>
      <c r="AU66" s="122"/>
      <c r="AV66" s="122"/>
      <c r="AW66" s="122">
        <v>0</v>
      </c>
      <c r="AX66" s="122"/>
      <c r="AY66" s="122"/>
      <c r="AZ66" s="122"/>
      <c r="BA66" s="122"/>
      <c r="BB66" s="122"/>
      <c r="BC66" s="122"/>
      <c r="BD66" s="122"/>
      <c r="BE66" s="122">
        <f t="shared" ref="BE66:BE76" si="0">AO66+AW66</f>
        <v>7</v>
      </c>
      <c r="BF66" s="122"/>
      <c r="BG66" s="122"/>
      <c r="BH66" s="122"/>
      <c r="BI66" s="122"/>
      <c r="BJ66" s="122"/>
      <c r="BK66" s="122"/>
      <c r="BL66" s="122"/>
    </row>
    <row r="67" spans="1:79" ht="25.75" customHeight="1" x14ac:dyDescent="0.3">
      <c r="A67" s="61">
        <v>2</v>
      </c>
      <c r="B67" s="61"/>
      <c r="C67" s="61"/>
      <c r="D67" s="61"/>
      <c r="E67" s="61"/>
      <c r="F67" s="61"/>
      <c r="G67" s="123" t="s">
        <v>69</v>
      </c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5"/>
      <c r="Z67" s="84" t="s">
        <v>110</v>
      </c>
      <c r="AA67" s="84"/>
      <c r="AB67" s="84"/>
      <c r="AC67" s="84"/>
      <c r="AD67" s="84"/>
      <c r="AE67" s="84" t="s">
        <v>70</v>
      </c>
      <c r="AF67" s="84"/>
      <c r="AG67" s="84"/>
      <c r="AH67" s="84"/>
      <c r="AI67" s="84"/>
      <c r="AJ67" s="84"/>
      <c r="AK67" s="84"/>
      <c r="AL67" s="84"/>
      <c r="AM67" s="84"/>
      <c r="AN67" s="127"/>
      <c r="AO67" s="122">
        <v>0</v>
      </c>
      <c r="AP67" s="122"/>
      <c r="AQ67" s="122"/>
      <c r="AR67" s="122"/>
      <c r="AS67" s="122"/>
      <c r="AT67" s="122"/>
      <c r="AU67" s="122"/>
      <c r="AV67" s="122"/>
      <c r="AW67" s="122">
        <v>30000</v>
      </c>
      <c r="AX67" s="122"/>
      <c r="AY67" s="122"/>
      <c r="AZ67" s="122"/>
      <c r="BA67" s="122"/>
      <c r="BB67" s="122"/>
      <c r="BC67" s="122"/>
      <c r="BD67" s="122"/>
      <c r="BE67" s="122">
        <f t="shared" si="0"/>
        <v>30000</v>
      </c>
      <c r="BF67" s="122"/>
      <c r="BG67" s="122"/>
      <c r="BH67" s="122"/>
      <c r="BI67" s="122"/>
      <c r="BJ67" s="122"/>
      <c r="BK67" s="122"/>
      <c r="BL67" s="122"/>
    </row>
    <row r="68" spans="1:79" s="4" customFormat="1" ht="12.75" customHeight="1" x14ac:dyDescent="0.3">
      <c r="A68" s="106">
        <v>0</v>
      </c>
      <c r="B68" s="106"/>
      <c r="C68" s="106"/>
      <c r="D68" s="106"/>
      <c r="E68" s="106"/>
      <c r="F68" s="106"/>
      <c r="G68" s="131" t="s">
        <v>71</v>
      </c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3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3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</row>
    <row r="69" spans="1:79" ht="21.5" customHeight="1" x14ac:dyDescent="0.3">
      <c r="A69" s="61">
        <v>3</v>
      </c>
      <c r="B69" s="61"/>
      <c r="C69" s="61"/>
      <c r="D69" s="61"/>
      <c r="E69" s="61"/>
      <c r="F69" s="61"/>
      <c r="G69" s="123" t="s">
        <v>72</v>
      </c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5"/>
      <c r="Z69" s="84" t="s">
        <v>73</v>
      </c>
      <c r="AA69" s="84"/>
      <c r="AB69" s="84"/>
      <c r="AC69" s="84"/>
      <c r="AD69" s="84"/>
      <c r="AE69" s="127" t="s">
        <v>74</v>
      </c>
      <c r="AF69" s="129"/>
      <c r="AG69" s="129"/>
      <c r="AH69" s="129"/>
      <c r="AI69" s="129"/>
      <c r="AJ69" s="129"/>
      <c r="AK69" s="129"/>
      <c r="AL69" s="129"/>
      <c r="AM69" s="129"/>
      <c r="AN69" s="130"/>
      <c r="AO69" s="122">
        <v>690</v>
      </c>
      <c r="AP69" s="122"/>
      <c r="AQ69" s="122"/>
      <c r="AR69" s="122"/>
      <c r="AS69" s="122"/>
      <c r="AT69" s="122"/>
      <c r="AU69" s="122"/>
      <c r="AV69" s="122"/>
      <c r="AW69" s="122">
        <v>0</v>
      </c>
      <c r="AX69" s="122"/>
      <c r="AY69" s="122"/>
      <c r="AZ69" s="122"/>
      <c r="BA69" s="122"/>
      <c r="BB69" s="122"/>
      <c r="BC69" s="122"/>
      <c r="BD69" s="122"/>
      <c r="BE69" s="122">
        <f t="shared" si="0"/>
        <v>690</v>
      </c>
      <c r="BF69" s="122"/>
      <c r="BG69" s="122"/>
      <c r="BH69" s="122"/>
      <c r="BI69" s="122"/>
      <c r="BJ69" s="122"/>
      <c r="BK69" s="122"/>
      <c r="BL69" s="122"/>
    </row>
    <row r="70" spans="1:79" ht="18" customHeight="1" x14ac:dyDescent="0.3">
      <c r="A70" s="61">
        <v>4</v>
      </c>
      <c r="B70" s="61"/>
      <c r="C70" s="61"/>
      <c r="D70" s="61"/>
      <c r="E70" s="61"/>
      <c r="F70" s="61"/>
      <c r="G70" s="123" t="s">
        <v>75</v>
      </c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5"/>
      <c r="Z70" s="84" t="s">
        <v>73</v>
      </c>
      <c r="AA70" s="84"/>
      <c r="AB70" s="84"/>
      <c r="AC70" s="84"/>
      <c r="AD70" s="84"/>
      <c r="AE70" s="127" t="s">
        <v>76</v>
      </c>
      <c r="AF70" s="129"/>
      <c r="AG70" s="129"/>
      <c r="AH70" s="129"/>
      <c r="AI70" s="129"/>
      <c r="AJ70" s="129"/>
      <c r="AK70" s="129"/>
      <c r="AL70" s="129"/>
      <c r="AM70" s="129"/>
      <c r="AN70" s="130"/>
      <c r="AO70" s="122">
        <v>0</v>
      </c>
      <c r="AP70" s="122"/>
      <c r="AQ70" s="122"/>
      <c r="AR70" s="122"/>
      <c r="AS70" s="122"/>
      <c r="AT70" s="122"/>
      <c r="AU70" s="122"/>
      <c r="AV70" s="122"/>
      <c r="AW70" s="122">
        <v>2</v>
      </c>
      <c r="AX70" s="122"/>
      <c r="AY70" s="122"/>
      <c r="AZ70" s="122"/>
      <c r="BA70" s="122"/>
      <c r="BB70" s="122"/>
      <c r="BC70" s="122"/>
      <c r="BD70" s="122"/>
      <c r="BE70" s="122">
        <f t="shared" si="0"/>
        <v>2</v>
      </c>
      <c r="BF70" s="122"/>
      <c r="BG70" s="122"/>
      <c r="BH70" s="122"/>
      <c r="BI70" s="122"/>
      <c r="BJ70" s="122"/>
      <c r="BK70" s="122"/>
      <c r="BL70" s="122"/>
    </row>
    <row r="71" spans="1:79" ht="25.25" customHeight="1" x14ac:dyDescent="0.3">
      <c r="A71" s="68">
        <v>5</v>
      </c>
      <c r="B71" s="69"/>
      <c r="C71" s="69"/>
      <c r="D71" s="69"/>
      <c r="E71" s="69"/>
      <c r="F71" s="70"/>
      <c r="G71" s="123" t="s">
        <v>106</v>
      </c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5"/>
      <c r="Z71" s="127" t="s">
        <v>79</v>
      </c>
      <c r="AA71" s="136"/>
      <c r="AB71" s="136"/>
      <c r="AC71" s="136"/>
      <c r="AD71" s="137"/>
      <c r="AE71" s="127" t="s">
        <v>107</v>
      </c>
      <c r="AF71" s="136"/>
      <c r="AG71" s="136"/>
      <c r="AH71" s="136"/>
      <c r="AI71" s="136"/>
      <c r="AJ71" s="136"/>
      <c r="AK71" s="136"/>
      <c r="AL71" s="136"/>
      <c r="AM71" s="136"/>
      <c r="AN71" s="137"/>
      <c r="AO71" s="138">
        <v>2000</v>
      </c>
      <c r="AP71" s="139"/>
      <c r="AQ71" s="139"/>
      <c r="AR71" s="139"/>
      <c r="AS71" s="139"/>
      <c r="AT71" s="139"/>
      <c r="AU71" s="139"/>
      <c r="AV71" s="140"/>
      <c r="AW71" s="138">
        <v>0</v>
      </c>
      <c r="AX71" s="139"/>
      <c r="AY71" s="139"/>
      <c r="AZ71" s="139"/>
      <c r="BA71" s="139"/>
      <c r="BB71" s="139"/>
      <c r="BC71" s="139"/>
      <c r="BD71" s="140"/>
      <c r="BE71" s="138">
        <f>AO71</f>
        <v>2000</v>
      </c>
      <c r="BF71" s="139"/>
      <c r="BG71" s="139"/>
      <c r="BH71" s="139"/>
      <c r="BI71" s="139"/>
      <c r="BJ71" s="139"/>
      <c r="BK71" s="139"/>
      <c r="BL71" s="140"/>
    </row>
    <row r="72" spans="1:79" s="4" customFormat="1" ht="13.5" customHeight="1" x14ac:dyDescent="0.3">
      <c r="A72" s="106">
        <v>0</v>
      </c>
      <c r="B72" s="106"/>
      <c r="C72" s="106"/>
      <c r="D72" s="106"/>
      <c r="E72" s="106"/>
      <c r="F72" s="106"/>
      <c r="G72" s="131" t="s">
        <v>77</v>
      </c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3"/>
      <c r="Z72" s="107"/>
      <c r="AA72" s="107"/>
      <c r="AB72" s="107"/>
      <c r="AC72" s="107"/>
      <c r="AD72" s="107"/>
      <c r="AE72" s="131"/>
      <c r="AF72" s="132"/>
      <c r="AG72" s="132"/>
      <c r="AH72" s="132"/>
      <c r="AI72" s="132"/>
      <c r="AJ72" s="132"/>
      <c r="AK72" s="132"/>
      <c r="AL72" s="132"/>
      <c r="AM72" s="132"/>
      <c r="AN72" s="133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</row>
    <row r="73" spans="1:79" ht="25.25" customHeight="1" x14ac:dyDescent="0.3">
      <c r="A73" s="61">
        <v>6</v>
      </c>
      <c r="B73" s="61"/>
      <c r="C73" s="61"/>
      <c r="D73" s="61"/>
      <c r="E73" s="61"/>
      <c r="F73" s="61"/>
      <c r="G73" s="123" t="s">
        <v>78</v>
      </c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5"/>
      <c r="Z73" s="84" t="s">
        <v>79</v>
      </c>
      <c r="AA73" s="84"/>
      <c r="AB73" s="84"/>
      <c r="AC73" s="84"/>
      <c r="AD73" s="84"/>
      <c r="AE73" s="127" t="s">
        <v>80</v>
      </c>
      <c r="AF73" s="129"/>
      <c r="AG73" s="129"/>
      <c r="AH73" s="129"/>
      <c r="AI73" s="129"/>
      <c r="AJ73" s="129"/>
      <c r="AK73" s="129"/>
      <c r="AL73" s="129"/>
      <c r="AM73" s="129"/>
      <c r="AN73" s="130"/>
      <c r="AO73" s="122">
        <v>24</v>
      </c>
      <c r="AP73" s="122"/>
      <c r="AQ73" s="122"/>
      <c r="AR73" s="122"/>
      <c r="AS73" s="122"/>
      <c r="AT73" s="122"/>
      <c r="AU73" s="122"/>
      <c r="AV73" s="122"/>
      <c r="AW73" s="122">
        <v>0</v>
      </c>
      <c r="AX73" s="122"/>
      <c r="AY73" s="122"/>
      <c r="AZ73" s="122"/>
      <c r="BA73" s="122"/>
      <c r="BB73" s="122"/>
      <c r="BC73" s="122"/>
      <c r="BD73" s="122"/>
      <c r="BE73" s="122">
        <f t="shared" si="0"/>
        <v>24</v>
      </c>
      <c r="BF73" s="122"/>
      <c r="BG73" s="122"/>
      <c r="BH73" s="122"/>
      <c r="BI73" s="122"/>
      <c r="BJ73" s="122"/>
      <c r="BK73" s="122"/>
      <c r="BL73" s="122"/>
    </row>
    <row r="74" spans="1:79" ht="31.5" customHeight="1" x14ac:dyDescent="0.3">
      <c r="A74" s="61">
        <v>7</v>
      </c>
      <c r="B74" s="61"/>
      <c r="C74" s="61"/>
      <c r="D74" s="61"/>
      <c r="E74" s="61"/>
      <c r="F74" s="61"/>
      <c r="G74" s="123" t="s">
        <v>105</v>
      </c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5"/>
      <c r="Z74" s="84" t="s">
        <v>79</v>
      </c>
      <c r="AA74" s="84"/>
      <c r="AB74" s="84"/>
      <c r="AC74" s="84"/>
      <c r="AD74" s="84"/>
      <c r="AE74" s="127" t="s">
        <v>81</v>
      </c>
      <c r="AF74" s="129"/>
      <c r="AG74" s="129"/>
      <c r="AH74" s="129"/>
      <c r="AI74" s="129"/>
      <c r="AJ74" s="129"/>
      <c r="AK74" s="129"/>
      <c r="AL74" s="129"/>
      <c r="AM74" s="129"/>
      <c r="AN74" s="130"/>
      <c r="AO74" s="122">
        <v>85</v>
      </c>
      <c r="AP74" s="122"/>
      <c r="AQ74" s="122"/>
      <c r="AR74" s="122"/>
      <c r="AS74" s="122"/>
      <c r="AT74" s="122"/>
      <c r="AU74" s="122"/>
      <c r="AV74" s="122"/>
      <c r="AW74" s="122">
        <v>0</v>
      </c>
      <c r="AX74" s="122"/>
      <c r="AY74" s="122"/>
      <c r="AZ74" s="122"/>
      <c r="BA74" s="122"/>
      <c r="BB74" s="122"/>
      <c r="BC74" s="122"/>
      <c r="BD74" s="122"/>
      <c r="BE74" s="122">
        <f t="shared" si="0"/>
        <v>85</v>
      </c>
      <c r="BF74" s="122"/>
      <c r="BG74" s="122"/>
      <c r="BH74" s="122"/>
      <c r="BI74" s="122"/>
      <c r="BJ74" s="122"/>
      <c r="BK74" s="122"/>
      <c r="BL74" s="122"/>
    </row>
    <row r="75" spans="1:79" s="4" customFormat="1" ht="15" customHeight="1" x14ac:dyDescent="0.3">
      <c r="A75" s="106">
        <v>0</v>
      </c>
      <c r="B75" s="106"/>
      <c r="C75" s="106"/>
      <c r="D75" s="106"/>
      <c r="E75" s="106"/>
      <c r="F75" s="106"/>
      <c r="G75" s="131" t="s">
        <v>82</v>
      </c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3"/>
      <c r="Z75" s="107"/>
      <c r="AA75" s="107"/>
      <c r="AB75" s="107"/>
      <c r="AC75" s="107"/>
      <c r="AD75" s="107"/>
      <c r="AE75" s="131"/>
      <c r="AF75" s="132"/>
      <c r="AG75" s="132"/>
      <c r="AH75" s="132"/>
      <c r="AI75" s="132"/>
      <c r="AJ75" s="132"/>
      <c r="AK75" s="132"/>
      <c r="AL75" s="132"/>
      <c r="AM75" s="132"/>
      <c r="AN75" s="133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</row>
    <row r="76" spans="1:79" ht="25.5" customHeight="1" x14ac:dyDescent="0.3">
      <c r="A76" s="61">
        <v>8</v>
      </c>
      <c r="B76" s="61"/>
      <c r="C76" s="61"/>
      <c r="D76" s="61"/>
      <c r="E76" s="61"/>
      <c r="F76" s="61"/>
      <c r="G76" s="123" t="s">
        <v>83</v>
      </c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5"/>
      <c r="Z76" s="84" t="s">
        <v>84</v>
      </c>
      <c r="AA76" s="84"/>
      <c r="AB76" s="84"/>
      <c r="AC76" s="84"/>
      <c r="AD76" s="84"/>
      <c r="AE76" s="127" t="s">
        <v>80</v>
      </c>
      <c r="AF76" s="129"/>
      <c r="AG76" s="129"/>
      <c r="AH76" s="129"/>
      <c r="AI76" s="129"/>
      <c r="AJ76" s="129"/>
      <c r="AK76" s="129"/>
      <c r="AL76" s="129"/>
      <c r="AM76" s="129"/>
      <c r="AN76" s="130"/>
      <c r="AO76" s="122">
        <f>85/83%</f>
        <v>102.40963855421687</v>
      </c>
      <c r="AP76" s="122"/>
      <c r="AQ76" s="122"/>
      <c r="AR76" s="122"/>
      <c r="AS76" s="122"/>
      <c r="AT76" s="122"/>
      <c r="AU76" s="122"/>
      <c r="AV76" s="122"/>
      <c r="AW76" s="122">
        <v>0</v>
      </c>
      <c r="AX76" s="122"/>
      <c r="AY76" s="122"/>
      <c r="AZ76" s="122"/>
      <c r="BA76" s="122"/>
      <c r="BB76" s="122"/>
      <c r="BC76" s="122"/>
      <c r="BD76" s="122"/>
      <c r="BE76" s="122">
        <f t="shared" si="0"/>
        <v>102.40963855421687</v>
      </c>
      <c r="BF76" s="122"/>
      <c r="BG76" s="122"/>
      <c r="BH76" s="122"/>
      <c r="BI76" s="122"/>
      <c r="BJ76" s="122"/>
      <c r="BK76" s="122"/>
      <c r="BL76" s="122"/>
    </row>
    <row r="77" spans="1:79" ht="32" customHeight="1" x14ac:dyDescent="0.3">
      <c r="A77" s="61">
        <v>9</v>
      </c>
      <c r="B77" s="61"/>
      <c r="C77" s="61"/>
      <c r="D77" s="61"/>
      <c r="E77" s="61"/>
      <c r="F77" s="61"/>
      <c r="G77" s="123" t="s">
        <v>85</v>
      </c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5"/>
      <c r="Z77" s="84" t="s">
        <v>84</v>
      </c>
      <c r="AA77" s="84"/>
      <c r="AB77" s="84"/>
      <c r="AC77" s="84"/>
      <c r="AD77" s="84"/>
      <c r="AE77" s="127" t="s">
        <v>80</v>
      </c>
      <c r="AF77" s="129"/>
      <c r="AG77" s="129"/>
      <c r="AH77" s="129"/>
      <c r="AI77" s="129"/>
      <c r="AJ77" s="129"/>
      <c r="AK77" s="129"/>
      <c r="AL77" s="129"/>
      <c r="AM77" s="129"/>
      <c r="AN77" s="130"/>
      <c r="AO77" s="141">
        <v>82.9</v>
      </c>
      <c r="AP77" s="141"/>
      <c r="AQ77" s="141"/>
      <c r="AR77" s="141"/>
      <c r="AS77" s="141"/>
      <c r="AT77" s="141"/>
      <c r="AU77" s="141"/>
      <c r="AV77" s="141"/>
      <c r="AW77" s="122">
        <v>0</v>
      </c>
      <c r="AX77" s="122"/>
      <c r="AY77" s="122"/>
      <c r="AZ77" s="122"/>
      <c r="BA77" s="122"/>
      <c r="BB77" s="122"/>
      <c r="BC77" s="122"/>
      <c r="BD77" s="122"/>
      <c r="BE77" s="141">
        <f>AO77</f>
        <v>82.9</v>
      </c>
      <c r="BF77" s="141"/>
      <c r="BG77" s="141"/>
      <c r="BH77" s="141"/>
      <c r="BI77" s="141"/>
      <c r="BJ77" s="141"/>
      <c r="BK77" s="141"/>
      <c r="BL77" s="141"/>
    </row>
    <row r="78" spans="1:79" x14ac:dyDescent="0.3"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</row>
    <row r="79" spans="1:79" hidden="1" x14ac:dyDescent="0.3"/>
    <row r="80" spans="1:79" ht="16.5" customHeight="1" x14ac:dyDescent="0.3">
      <c r="A80" s="110" t="s">
        <v>108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39"/>
      <c r="X80" s="39"/>
      <c r="Y80" s="39"/>
      <c r="Z80" s="39"/>
      <c r="AA80" s="39"/>
      <c r="AB80" s="39"/>
      <c r="AC80" s="40"/>
      <c r="AD80" s="40"/>
      <c r="AE80" s="40"/>
      <c r="AF80" s="40"/>
      <c r="AG80" s="40"/>
      <c r="AH80" s="39"/>
      <c r="AI80" s="39"/>
      <c r="AJ80" s="39"/>
      <c r="AK80" s="39"/>
      <c r="AL80" s="39"/>
      <c r="AM80" s="39"/>
      <c r="AN80" s="5"/>
      <c r="AO80" s="46" t="s">
        <v>109</v>
      </c>
      <c r="AP80" s="46"/>
      <c r="AQ80" s="46"/>
      <c r="AR80" s="46"/>
      <c r="AS80" s="46"/>
      <c r="AT80" s="46"/>
      <c r="AU80" s="46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</row>
    <row r="81" spans="1:59" x14ac:dyDescent="0.3">
      <c r="W81" s="97" t="s">
        <v>5</v>
      </c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O81" s="99" t="s">
        <v>52</v>
      </c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</row>
    <row r="82" spans="1:59" ht="15.75" customHeight="1" x14ac:dyDescent="0.3">
      <c r="A82" s="121" t="s">
        <v>3</v>
      </c>
      <c r="B82" s="121"/>
      <c r="C82" s="121"/>
      <c r="D82" s="121"/>
      <c r="E82" s="121"/>
      <c r="F82" s="121"/>
    </row>
    <row r="83" spans="1:59" ht="13.25" customHeight="1" x14ac:dyDescent="0.3">
      <c r="A83" s="119" t="s">
        <v>91</v>
      </c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</row>
    <row r="84" spans="1:59" x14ac:dyDescent="0.3">
      <c r="A84" s="120" t="s">
        <v>47</v>
      </c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</row>
    <row r="85" spans="1:59" ht="10.5" customHeight="1" x14ac:dyDescent="0.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</row>
    <row r="86" spans="1:59" ht="15.65" customHeight="1" x14ac:dyDescent="0.3">
      <c r="A86" s="110" t="s">
        <v>92</v>
      </c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39"/>
      <c r="X86" s="39"/>
      <c r="Y86" s="39"/>
      <c r="Z86" s="39"/>
      <c r="AA86" s="39"/>
      <c r="AB86" s="39"/>
      <c r="AC86" s="40"/>
      <c r="AD86" s="40"/>
      <c r="AE86" s="40"/>
      <c r="AF86" s="40"/>
      <c r="AG86" s="40"/>
      <c r="AH86" s="39"/>
      <c r="AI86" s="39"/>
      <c r="AJ86" s="39"/>
      <c r="AK86" s="39"/>
      <c r="AL86" s="39"/>
      <c r="AM86" s="39"/>
      <c r="AN86" s="5"/>
      <c r="AO86" s="47" t="s">
        <v>93</v>
      </c>
      <c r="AP86" s="47"/>
      <c r="AQ86" s="47"/>
      <c r="AR86" s="47"/>
      <c r="AS86" s="47"/>
      <c r="AT86" s="47"/>
      <c r="AU86" s="47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</row>
    <row r="87" spans="1:59" x14ac:dyDescent="0.3">
      <c r="W87" s="97" t="s">
        <v>5</v>
      </c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O87" s="99" t="s">
        <v>52</v>
      </c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</row>
    <row r="88" spans="1:59" x14ac:dyDescent="0.3">
      <c r="A88" s="48" t="s">
        <v>115</v>
      </c>
      <c r="B88" s="48"/>
      <c r="C88" s="48"/>
      <c r="D88" s="48"/>
      <c r="E88" s="48"/>
      <c r="F88" s="48"/>
      <c r="G88" s="42"/>
      <c r="H88" s="42"/>
    </row>
    <row r="89" spans="1:59" x14ac:dyDescent="0.3">
      <c r="A89" s="99" t="s">
        <v>45</v>
      </c>
      <c r="B89" s="99"/>
      <c r="C89" s="99"/>
      <c r="D89" s="99"/>
      <c r="E89" s="99"/>
      <c r="F89" s="99"/>
      <c r="G89" s="99"/>
      <c r="H89" s="99"/>
      <c r="I89" s="35"/>
      <c r="J89" s="35"/>
      <c r="K89" s="35"/>
      <c r="L89" s="35"/>
      <c r="M89" s="35"/>
      <c r="N89" s="35"/>
      <c r="O89" s="35"/>
      <c r="P89" s="35"/>
      <c r="Q89" s="35"/>
    </row>
    <row r="90" spans="1:59" x14ac:dyDescent="0.3">
      <c r="A90" s="21" t="s">
        <v>46</v>
      </c>
    </row>
  </sheetData>
  <mergeCells count="243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0:BL70"/>
    <mergeCell ref="A72:F72"/>
    <mergeCell ref="G72:Y72"/>
    <mergeCell ref="Z72:AD72"/>
    <mergeCell ref="AE72:AN72"/>
    <mergeCell ref="AO72:AV72"/>
    <mergeCell ref="AW72:BD72"/>
    <mergeCell ref="BE72:BL72"/>
    <mergeCell ref="A70:F70"/>
    <mergeCell ref="G70:Y70"/>
    <mergeCell ref="Z70:AD70"/>
    <mergeCell ref="AE70:AN70"/>
    <mergeCell ref="AO70:AV70"/>
    <mergeCell ref="AW70:BD70"/>
    <mergeCell ref="A71:F71"/>
    <mergeCell ref="G71:Y71"/>
    <mergeCell ref="Z71:AD71"/>
    <mergeCell ref="AE71:AN71"/>
    <mergeCell ref="AO71:AV71"/>
    <mergeCell ref="AW71:BD71"/>
    <mergeCell ref="BE71:BL71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B59:AI59"/>
    <mergeCell ref="A56:C56"/>
    <mergeCell ref="AR56:AY56"/>
    <mergeCell ref="A57:C57"/>
    <mergeCell ref="D57:AA57"/>
    <mergeCell ref="AB57:AI57"/>
    <mergeCell ref="AJ57:AQ57"/>
    <mergeCell ref="A58:C58"/>
    <mergeCell ref="D58:AA58"/>
    <mergeCell ref="AB58:AI58"/>
    <mergeCell ref="AJ58:AQ58"/>
    <mergeCell ref="AR58:AY58"/>
    <mergeCell ref="AJ54:AQ55"/>
    <mergeCell ref="AR54:AY55"/>
    <mergeCell ref="W87:AM87"/>
    <mergeCell ref="A63:F63"/>
    <mergeCell ref="A64:F64"/>
    <mergeCell ref="Z64:AD64"/>
    <mergeCell ref="A61:BL61"/>
    <mergeCell ref="A62:F62"/>
    <mergeCell ref="AE62:AN62"/>
    <mergeCell ref="A89:H89"/>
    <mergeCell ref="A83:AS83"/>
    <mergeCell ref="A84:AS84"/>
    <mergeCell ref="A86:V86"/>
    <mergeCell ref="AO87:BG87"/>
    <mergeCell ref="AO62:AV62"/>
    <mergeCell ref="AW62:BD62"/>
    <mergeCell ref="A82:F82"/>
    <mergeCell ref="BE62:BL62"/>
    <mergeCell ref="Z62:AD62"/>
    <mergeCell ref="G62:Y62"/>
    <mergeCell ref="BE65:BL65"/>
    <mergeCell ref="AO64:AV64"/>
    <mergeCell ref="BE66:BL66"/>
    <mergeCell ref="A67:F67"/>
    <mergeCell ref="G67:Y67"/>
    <mergeCell ref="Z67:AD67"/>
    <mergeCell ref="A30:F30"/>
    <mergeCell ref="G30:BL30"/>
    <mergeCell ref="A35:BL35"/>
    <mergeCell ref="G39:BL39"/>
    <mergeCell ref="A43:AZ43"/>
    <mergeCell ref="AC45:AJ46"/>
    <mergeCell ref="AK47:AR47"/>
    <mergeCell ref="AK48:AR48"/>
    <mergeCell ref="A34:BL34"/>
    <mergeCell ref="A44:AZ4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O2:BL2"/>
    <mergeCell ref="AO4:BL4"/>
    <mergeCell ref="AO3:BL3"/>
    <mergeCell ref="A10:BL10"/>
    <mergeCell ref="W81:AM81"/>
    <mergeCell ref="AE63:AN63"/>
    <mergeCell ref="AE64:AN64"/>
    <mergeCell ref="AO81:BG81"/>
    <mergeCell ref="G63:Y63"/>
    <mergeCell ref="G64:Y64"/>
    <mergeCell ref="G65:Y65"/>
    <mergeCell ref="AO63:AV63"/>
    <mergeCell ref="Z63:AD63"/>
    <mergeCell ref="AR57:AY57"/>
    <mergeCell ref="AJ56:AQ56"/>
    <mergeCell ref="A65:F65"/>
    <mergeCell ref="Z65:AD65"/>
    <mergeCell ref="AE65:AN65"/>
    <mergeCell ref="A80:V80"/>
    <mergeCell ref="A59:C59"/>
    <mergeCell ref="D59:AA59"/>
    <mergeCell ref="A32:F32"/>
    <mergeCell ref="G32:BL32"/>
    <mergeCell ref="AB54:AI5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45:C46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AS22:BC22"/>
    <mergeCell ref="BD22:BL22"/>
    <mergeCell ref="T23:W23"/>
    <mergeCell ref="A23:H23"/>
    <mergeCell ref="D54:AA55"/>
    <mergeCell ref="A22:T22"/>
    <mergeCell ref="AW6:AX6"/>
    <mergeCell ref="AO5:BF5"/>
    <mergeCell ref="AO6:AU6"/>
    <mergeCell ref="AO80:AU80"/>
    <mergeCell ref="AO86:AU86"/>
    <mergeCell ref="A88:F88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1:BL11"/>
    <mergeCell ref="AW64:BD64"/>
    <mergeCell ref="BE64:BL64"/>
    <mergeCell ref="AW65:BD65"/>
    <mergeCell ref="AO65:AV65"/>
    <mergeCell ref="B13:L13"/>
  </mergeCells>
  <phoneticPr fontId="0" type="noConversion"/>
  <conditionalFormatting sqref="G65:L65">
    <cfRule type="cellIs" dxfId="25" priority="27" stopIfTrue="1" operator="equal">
      <formula>$G64</formula>
    </cfRule>
  </conditionalFormatting>
  <conditionalFormatting sqref="D49">
    <cfRule type="cellIs" dxfId="24" priority="28" stopIfTrue="1" operator="equal">
      <formula>$D48</formula>
    </cfRule>
  </conditionalFormatting>
  <conditionalFormatting sqref="A65:F65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:G71">
    <cfRule type="cellIs" dxfId="13" priority="15" stopIfTrue="1" operator="equal">
      <formula>$G69</formula>
    </cfRule>
  </conditionalFormatting>
  <conditionalFormatting sqref="A70:F70 A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$G70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КПК1115063</vt:lpstr>
      <vt:lpstr>КПК1115063!Область_друку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2021-07-14T13:12:29Z</cp:lastPrinted>
  <dcterms:created xsi:type="dcterms:W3CDTF">2016-08-15T09:54:21Z</dcterms:created>
  <dcterms:modified xsi:type="dcterms:W3CDTF">2021-07-26T11:22:35Z</dcterms:modified>
</cp:coreProperties>
</file>