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6084" sheetId="14" r:id="rId1"/>
  </sheets>
  <definedNames>
    <definedName name="_xlnm.Print_Area" localSheetId="0">КПК1116084!$A$1:$BM$86</definedName>
  </definedNames>
  <calcPr calcId="152511"/>
</workbook>
</file>

<file path=xl/calcChain.xml><?xml version="1.0" encoding="utf-8"?>
<calcChain xmlns="http://schemas.openxmlformats.org/spreadsheetml/2006/main">
  <c r="AO73" i="14" l="1"/>
  <c r="BE73" i="14" l="1"/>
  <c r="AW73" i="14"/>
  <c r="AO71" i="14"/>
  <c r="BE71" i="14" s="1"/>
  <c r="AW71" i="14" l="1"/>
  <c r="AB59" i="14" l="1"/>
  <c r="AB58" i="14"/>
  <c r="AR59" i="14" l="1"/>
  <c r="AR58" i="14"/>
  <c r="AS50" i="14"/>
  <c r="AS49" i="14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<sst xmlns="http://schemas.openxmlformats.org/spreadsheetml/2006/main" count="142" uniqueCount="109">
  <si>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</si>
  <si>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</si>
  <si>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</si>
  <si>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</si>
  <si>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</si>
  <si>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</si>
  <si>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</si>
  <si>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</si>
  <si>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</si>
  <si>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</si>
  <si>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</si>
  <si>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</si>
  <si>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</si>
  <si>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</si>
  <si>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</si>
  <si>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</si>
  <si>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</si>
  <si>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</si>
  <si>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</si>
  <si>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</si>
  <si>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</si>
  <si>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</si>
  <si>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</si>
  <si>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</si>
  <si>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</si>
  <si>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</si>
  <si>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</si>
  <si>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</si>
  <si>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</si>
  <si>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</si>
  <si>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</si>
  <si>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</si>
  <si>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</si>
  <si>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</si>
  <si>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</si>
  <si>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</si>
  <si>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</si>
  <si>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</si>
  <si>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</si>
  <si>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</si>
  <si>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</si>
  <si>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</si>
  <si>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</si>
  <si>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</si>
  <si>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</si>
  <si>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</si>
  <si>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</si>
  <si>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</si>
  <si>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</si>
  <si>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</si>
  <si>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</si>
  <si>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</si>
  <si>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</si>
  <si>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</si>
  <si>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</si>
  <si>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</si>
  <si>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</si>
  <si>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</si>
  <si>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</si>
  <si>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</si>
  <si>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</si>
  <si>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</si>
  <si>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</si>
  <si>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</si>
  <si>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</si>
  <si>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</si>
  <si>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</si>
  <si>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</si>
  <si>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од.</t>
  </si>
  <si>
    <t>осіб</t>
  </si>
  <si>
    <t>продукту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</si>
  <si>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</si>
  <si>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</si>
  <si>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</si>
  <si>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</si>
  <si>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</si>
  <si>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</si>
  <si>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</si>
  <si>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</si>
  <si>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</si>
  <si>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</si>
  <si>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</si>
  <si>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бюджетної програми місцевого бюджету на 2022  рік</t>
  </si>
  <si>
    <t>Управлiння молодi та спорту Хмельницької мiської ради</t>
  </si>
  <si>
    <t>1110000</t>
  </si>
  <si>
    <t>кількість громадян, які перебувають на обліку</t>
  </si>
  <si>
    <t>звіт про рейтинг</t>
  </si>
  <si>
    <t>кількість укладених договорів, за якими необхідно погашати відсотки</t>
  </si>
  <si>
    <t>звіт</t>
  </si>
  <si>
    <t>кількість укладених договорів, за якими планується здійснювати обслуговування кредитів</t>
  </si>
  <si>
    <t>середні витрати на обслуговування одного кредитного договору</t>
  </si>
  <si>
    <t>динамика росту коштів,наданих для кредитування громадян на будівництво та придбанняжитла порівняно з попереднім роком</t>
  </si>
  <si>
    <t>Забезпечення можливості будівництва та придбання житла окремим категоріями громадян</t>
  </si>
  <si>
    <t>1116084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</si>
  <si>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</si>
  <si>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6084</t>
  </si>
  <si>
    <t>0610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</si>
  <si>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 Рішення сесії  Хмельницької  міської ради від  15 грудня  2021 року №7 “Про бюджет  Хмельницької міської територіальної громади на 2022 рік».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</si>
  <si>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</si>
  <si>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</si>
  <si>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</si>
  <si>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</si>
  <si>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можливості будівництва та придбання житла окремим категоріями громадян.</t>
  </si>
  <si>
    <t>22564000000</t>
  </si>
  <si>
    <t>здійснення виплат, пов'язаних з обслуговуванням пільгових довгострокових кредитів, наданих на будівництво (придбання) житла</t>
  </si>
  <si>
    <t>Здійснення виплат, пов'язаних з обслуговуванням пільгових довгострокових кредитів, наданих на будівництво (придбання) житла</t>
  </si>
  <si>
    <t>Наказ від 31.01. 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</si>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</sst>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0" fillId="0" borderId="0" xfId="0" applyFont="1"/>
    <xf numFmtId="0" fontId="2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4" xfId="0" quotePrefix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84" sqref="A84:F8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2">
      <c r="AO3" s="48" t="s">
        <v>77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8" customHeight="1" x14ac:dyDescent="0.2">
      <c r="AO4" s="50" t="s">
        <v>78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2.95" customHeight="1" x14ac:dyDescent="0.2">
      <c r="AO7" s="59" t="s">
        <v>106</v>
      </c>
      <c r="AP7" s="49"/>
      <c r="AQ7" s="49"/>
      <c r="AR7" s="49"/>
      <c r="AS7" s="49"/>
      <c r="AT7" s="49"/>
      <c r="AU7" s="49"/>
      <c r="AV7" s="1" t="s">
        <v>63</v>
      </c>
      <c r="AW7" s="59" t="s">
        <v>107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82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53</v>
      </c>
      <c r="B13" s="56" t="s">
        <v>76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2"/>
      <c r="N13" s="58" t="s">
        <v>78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3"/>
      <c r="AU13" s="56" t="s">
        <v>80</v>
      </c>
      <c r="AV13" s="57"/>
      <c r="AW13" s="57"/>
      <c r="AX13" s="57"/>
      <c r="AY13" s="57"/>
      <c r="AZ13" s="57"/>
      <c r="BA13" s="57"/>
      <c r="BB13" s="5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1"/>
      <c r="N14" s="55" t="s">
        <v>62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1"/>
      <c r="AU14" s="54" t="s">
        <v>55</v>
      </c>
      <c r="AV14" s="54"/>
      <c r="AW14" s="54"/>
      <c r="AX14" s="54"/>
      <c r="AY14" s="54"/>
      <c r="AZ14" s="54"/>
      <c r="BA14" s="54"/>
      <c r="BB14" s="54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56" t="s">
        <v>84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2"/>
      <c r="N16" s="58" t="s">
        <v>83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3"/>
      <c r="AU16" s="56" t="s">
        <v>80</v>
      </c>
      <c r="AV16" s="57"/>
      <c r="AW16" s="57"/>
      <c r="AX16" s="57"/>
      <c r="AY16" s="57"/>
      <c r="AZ16" s="57"/>
      <c r="BA16" s="57"/>
      <c r="BB16" s="57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1"/>
      <c r="N17" s="55" t="s">
        <v>61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1"/>
      <c r="AU17" s="54" t="s">
        <v>55</v>
      </c>
      <c r="AV17" s="54"/>
      <c r="AW17" s="54"/>
      <c r="AX17" s="54"/>
      <c r="AY17" s="54"/>
      <c r="AZ17" s="54"/>
      <c r="BA17" s="54"/>
      <c r="BB17" s="54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56.1" customHeight="1" x14ac:dyDescent="0.2">
      <c r="A19" s="23" t="s">
        <v>54</v>
      </c>
      <c r="B19" s="56" t="s">
        <v>93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95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4"/>
      <c r="AA19" s="56" t="s">
        <v>96</v>
      </c>
      <c r="AB19" s="57"/>
      <c r="AC19" s="57"/>
      <c r="AD19" s="57"/>
      <c r="AE19" s="57"/>
      <c r="AF19" s="57"/>
      <c r="AG19" s="57"/>
      <c r="AH19" s="57"/>
      <c r="AI19" s="57"/>
      <c r="AJ19" s="24"/>
      <c r="AK19" s="63" t="s">
        <v>94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4"/>
      <c r="BE19" s="56" t="s">
        <v>103</v>
      </c>
      <c r="BF19" s="57"/>
      <c r="BG19" s="57"/>
      <c r="BH19" s="57"/>
      <c r="BI19" s="57"/>
      <c r="BJ19" s="57"/>
      <c r="BK19" s="57"/>
      <c r="BL19" s="57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6"/>
      <c r="AA20" s="61" t="s">
        <v>58</v>
      </c>
      <c r="AB20" s="61"/>
      <c r="AC20" s="61"/>
      <c r="AD20" s="61"/>
      <c r="AE20" s="61"/>
      <c r="AF20" s="61"/>
      <c r="AG20" s="61"/>
      <c r="AH20" s="61"/>
      <c r="AI20" s="61"/>
      <c r="AJ20" s="26"/>
      <c r="AK20" s="62" t="s">
        <v>59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6"/>
      <c r="BE20" s="54" t="s">
        <v>60</v>
      </c>
      <c r="BF20" s="54"/>
      <c r="BG20" s="54"/>
      <c r="BH20" s="54"/>
      <c r="BI20" s="54"/>
      <c r="BJ20" s="54"/>
      <c r="BK20" s="54"/>
      <c r="BL20" s="5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v>39000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39000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1.95" customHeight="1" x14ac:dyDescent="0.2">
      <c r="A26" s="64" t="s">
        <v>97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s="44" customFormat="1" ht="16.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78" t="s">
        <v>33</v>
      </c>
      <c r="B31" s="78"/>
      <c r="C31" s="78"/>
      <c r="D31" s="78"/>
      <c r="E31" s="78"/>
      <c r="F31" s="78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0.100000000000001" customHeight="1" x14ac:dyDescent="0.2">
      <c r="A32" s="78">
        <v>1</v>
      </c>
      <c r="B32" s="78"/>
      <c r="C32" s="78"/>
      <c r="D32" s="78"/>
      <c r="E32" s="78"/>
      <c r="F32" s="78"/>
      <c r="G32" s="82" t="s">
        <v>102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85" t="s">
        <v>92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s="44" customFormat="1" ht="18.95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78" t="s">
        <v>6</v>
      </c>
      <c r="B40" s="78"/>
      <c r="C40" s="78"/>
      <c r="D40" s="78"/>
      <c r="E40" s="78"/>
      <c r="F40" s="78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6.45" customHeight="1" x14ac:dyDescent="0.2">
      <c r="A41" s="78">
        <v>1</v>
      </c>
      <c r="B41" s="78"/>
      <c r="C41" s="78"/>
      <c r="D41" s="78"/>
      <c r="E41" s="78"/>
      <c r="F41" s="78"/>
      <c r="G41" s="82" t="s">
        <v>104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9" t="s">
        <v>81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s="44" customFormat="1" ht="15.95" customHeight="1" x14ac:dyDescent="0.2">
      <c r="A45" s="67" t="s">
        <v>28</v>
      </c>
      <c r="B45" s="67"/>
      <c r="C45" s="67"/>
      <c r="D45" s="90" t="s">
        <v>26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45"/>
      <c r="BB45" s="45"/>
      <c r="BC45" s="45"/>
      <c r="BD45" s="45"/>
      <c r="BE45" s="45"/>
      <c r="BF45" s="45"/>
      <c r="BG45" s="45"/>
      <c r="BH45" s="45"/>
    </row>
    <row r="46" spans="1:79" s="44" customFormat="1" ht="10.5" customHeight="1" x14ac:dyDescent="0.2">
      <c r="A46" s="67"/>
      <c r="B46" s="67"/>
      <c r="C46" s="67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45"/>
      <c r="BB46" s="45"/>
      <c r="BC46" s="45"/>
      <c r="BD46" s="45"/>
      <c r="BE46" s="45"/>
      <c r="BF46" s="45"/>
      <c r="BG46" s="45"/>
      <c r="BH46" s="45"/>
    </row>
    <row r="47" spans="1:79" ht="15.75" x14ac:dyDescent="0.2">
      <c r="A47" s="71">
        <v>1</v>
      </c>
      <c r="B47" s="71"/>
      <c r="C47" s="71"/>
      <c r="D47" s="96">
        <v>2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78" t="s">
        <v>6</v>
      </c>
      <c r="B48" s="78"/>
      <c r="C48" s="78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102" t="s">
        <v>8</v>
      </c>
      <c r="AD48" s="102"/>
      <c r="AE48" s="102"/>
      <c r="AF48" s="102"/>
      <c r="AG48" s="102"/>
      <c r="AH48" s="102"/>
      <c r="AI48" s="102"/>
      <c r="AJ48" s="102"/>
      <c r="AK48" s="102" t="s">
        <v>9</v>
      </c>
      <c r="AL48" s="102"/>
      <c r="AM48" s="102"/>
      <c r="AN48" s="102"/>
      <c r="AO48" s="102"/>
      <c r="AP48" s="102"/>
      <c r="AQ48" s="102"/>
      <c r="AR48" s="102"/>
      <c r="AS48" s="103" t="s">
        <v>10</v>
      </c>
      <c r="AT48" s="102"/>
      <c r="AU48" s="102"/>
      <c r="AV48" s="102"/>
      <c r="AW48" s="102"/>
      <c r="AX48" s="102"/>
      <c r="AY48" s="102"/>
      <c r="AZ48" s="102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33.6" customHeight="1" x14ac:dyDescent="0.2">
      <c r="A49" s="78">
        <v>1</v>
      </c>
      <c r="B49" s="78"/>
      <c r="C49" s="78"/>
      <c r="D49" s="82" t="s">
        <v>105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104">
        <v>39000</v>
      </c>
      <c r="AD49" s="104"/>
      <c r="AE49" s="104"/>
      <c r="AF49" s="104"/>
      <c r="AG49" s="104"/>
      <c r="AH49" s="104"/>
      <c r="AI49" s="104"/>
      <c r="AJ49" s="104"/>
      <c r="AK49" s="104">
        <v>0</v>
      </c>
      <c r="AL49" s="104"/>
      <c r="AM49" s="104"/>
      <c r="AN49" s="104"/>
      <c r="AO49" s="104"/>
      <c r="AP49" s="104"/>
      <c r="AQ49" s="104"/>
      <c r="AR49" s="104"/>
      <c r="AS49" s="104">
        <f>AC49+AK49</f>
        <v>39000</v>
      </c>
      <c r="AT49" s="104"/>
      <c r="AU49" s="104"/>
      <c r="AV49" s="104"/>
      <c r="AW49" s="104"/>
      <c r="AX49" s="104"/>
      <c r="AY49" s="104"/>
      <c r="AZ49" s="104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7.100000000000001" customHeight="1" x14ac:dyDescent="0.2">
      <c r="A50" s="106"/>
      <c r="B50" s="106"/>
      <c r="C50" s="106"/>
      <c r="D50" s="113" t="s">
        <v>64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114"/>
      <c r="AC50" s="105">
        <v>39000</v>
      </c>
      <c r="AD50" s="105"/>
      <c r="AE50" s="105"/>
      <c r="AF50" s="105"/>
      <c r="AG50" s="105"/>
      <c r="AH50" s="105"/>
      <c r="AI50" s="105"/>
      <c r="AJ50" s="105"/>
      <c r="AK50" s="105">
        <v>0</v>
      </c>
      <c r="AL50" s="105"/>
      <c r="AM50" s="105"/>
      <c r="AN50" s="105"/>
      <c r="AO50" s="105"/>
      <c r="AP50" s="105"/>
      <c r="AQ50" s="105"/>
      <c r="AR50" s="105"/>
      <c r="AS50" s="105">
        <f>AC50+AK50</f>
        <v>39000</v>
      </c>
      <c r="AT50" s="105"/>
      <c r="AU50" s="105"/>
      <c r="AV50" s="105"/>
      <c r="AW50" s="105"/>
      <c r="AX50" s="105"/>
      <c r="AY50" s="105"/>
      <c r="AZ50" s="105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 x14ac:dyDescent="0.2">
      <c r="A52" s="47" t="s">
        <v>42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3" spans="1:79" ht="15" customHeight="1" x14ac:dyDescent="0.2">
      <c r="A53" s="89" t="s">
        <v>81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s="44" customFormat="1" ht="15.95" customHeight="1" x14ac:dyDescent="0.2">
      <c r="A54" s="67" t="s">
        <v>28</v>
      </c>
      <c r="B54" s="67"/>
      <c r="C54" s="67"/>
      <c r="D54" s="90" t="s">
        <v>34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67" t="s">
        <v>29</v>
      </c>
      <c r="AC54" s="67"/>
      <c r="AD54" s="67"/>
      <c r="AE54" s="67"/>
      <c r="AF54" s="67"/>
      <c r="AG54" s="67"/>
      <c r="AH54" s="67"/>
      <c r="AI54" s="67"/>
      <c r="AJ54" s="67" t="s">
        <v>30</v>
      </c>
      <c r="AK54" s="67"/>
      <c r="AL54" s="67"/>
      <c r="AM54" s="67"/>
      <c r="AN54" s="67"/>
      <c r="AO54" s="67"/>
      <c r="AP54" s="67"/>
      <c r="AQ54" s="67"/>
      <c r="AR54" s="67" t="s">
        <v>27</v>
      </c>
      <c r="AS54" s="67"/>
      <c r="AT54" s="67"/>
      <c r="AU54" s="67"/>
      <c r="AV54" s="67"/>
      <c r="AW54" s="67"/>
      <c r="AX54" s="67"/>
      <c r="AY54" s="67"/>
    </row>
    <row r="55" spans="1:79" s="44" customFormat="1" ht="13.5" customHeight="1" x14ac:dyDescent="0.2">
      <c r="A55" s="67"/>
      <c r="B55" s="67"/>
      <c r="C55" s="67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71">
        <v>1</v>
      </c>
      <c r="B56" s="71"/>
      <c r="C56" s="71"/>
      <c r="D56" s="96">
        <v>2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2">
      <c r="A57" s="78" t="s">
        <v>6</v>
      </c>
      <c r="B57" s="78"/>
      <c r="C57" s="78"/>
      <c r="D57" s="79" t="s">
        <v>7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102" t="s">
        <v>8</v>
      </c>
      <c r="AC57" s="102"/>
      <c r="AD57" s="102"/>
      <c r="AE57" s="102"/>
      <c r="AF57" s="102"/>
      <c r="AG57" s="102"/>
      <c r="AH57" s="102"/>
      <c r="AI57" s="102"/>
      <c r="AJ57" s="102" t="s">
        <v>9</v>
      </c>
      <c r="AK57" s="102"/>
      <c r="AL57" s="102"/>
      <c r="AM57" s="102"/>
      <c r="AN57" s="102"/>
      <c r="AO57" s="102"/>
      <c r="AP57" s="102"/>
      <c r="AQ57" s="102"/>
      <c r="AR57" s="102" t="s">
        <v>10</v>
      </c>
      <c r="AS57" s="102"/>
      <c r="AT57" s="102"/>
      <c r="AU57" s="102"/>
      <c r="AV57" s="102"/>
      <c r="AW57" s="102"/>
      <c r="AX57" s="102"/>
      <c r="AY57" s="102"/>
      <c r="CA57" s="1" t="s">
        <v>15</v>
      </c>
    </row>
    <row r="58" spans="1:79" ht="50.1" customHeight="1" x14ac:dyDescent="0.2">
      <c r="A58" s="78">
        <v>1</v>
      </c>
      <c r="B58" s="78"/>
      <c r="C58" s="78"/>
      <c r="D58" s="82" t="s">
        <v>65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104">
        <f>AC49</f>
        <v>39000</v>
      </c>
      <c r="AC58" s="104"/>
      <c r="AD58" s="104"/>
      <c r="AE58" s="104"/>
      <c r="AF58" s="104"/>
      <c r="AG58" s="104"/>
      <c r="AH58" s="104"/>
      <c r="AI58" s="104"/>
      <c r="AJ58" s="104">
        <v>0</v>
      </c>
      <c r="AK58" s="104"/>
      <c r="AL58" s="104"/>
      <c r="AM58" s="104"/>
      <c r="AN58" s="104"/>
      <c r="AO58" s="104"/>
      <c r="AP58" s="104"/>
      <c r="AQ58" s="104"/>
      <c r="AR58" s="104">
        <f>AB58+AJ58</f>
        <v>39000</v>
      </c>
      <c r="AS58" s="104"/>
      <c r="AT58" s="104"/>
      <c r="AU58" s="104"/>
      <c r="AV58" s="104"/>
      <c r="AW58" s="104"/>
      <c r="AX58" s="104"/>
      <c r="AY58" s="104"/>
      <c r="CA58" s="1" t="s">
        <v>16</v>
      </c>
    </row>
    <row r="59" spans="1:79" s="4" customFormat="1" ht="24.6" customHeight="1" x14ac:dyDescent="0.2">
      <c r="A59" s="106"/>
      <c r="B59" s="106"/>
      <c r="C59" s="106"/>
      <c r="D59" s="107" t="s">
        <v>27</v>
      </c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9"/>
      <c r="AB59" s="105">
        <f>AB58</f>
        <v>39000</v>
      </c>
      <c r="AC59" s="105"/>
      <c r="AD59" s="105"/>
      <c r="AE59" s="105"/>
      <c r="AF59" s="105"/>
      <c r="AG59" s="105"/>
      <c r="AH59" s="105"/>
      <c r="AI59" s="105"/>
      <c r="AJ59" s="105">
        <v>0</v>
      </c>
      <c r="AK59" s="105"/>
      <c r="AL59" s="105"/>
      <c r="AM59" s="105"/>
      <c r="AN59" s="105"/>
      <c r="AO59" s="105"/>
      <c r="AP59" s="105"/>
      <c r="AQ59" s="105"/>
      <c r="AR59" s="105">
        <f>AB59+AJ59</f>
        <v>39000</v>
      </c>
      <c r="AS59" s="105"/>
      <c r="AT59" s="105"/>
      <c r="AU59" s="105"/>
      <c r="AV59" s="105"/>
      <c r="AW59" s="105"/>
      <c r="AX59" s="105"/>
      <c r="AY59" s="105"/>
    </row>
    <row r="61" spans="1:79" ht="15.75" customHeight="1" x14ac:dyDescent="0.2">
      <c r="A61" s="66" t="s">
        <v>43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s="44" customFormat="1" ht="20.45" customHeight="1" x14ac:dyDescent="0.2">
      <c r="A62" s="67" t="s">
        <v>28</v>
      </c>
      <c r="B62" s="67"/>
      <c r="C62" s="67"/>
      <c r="D62" s="67"/>
      <c r="E62" s="67"/>
      <c r="F62" s="67"/>
      <c r="G62" s="68" t="s">
        <v>44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67" t="s">
        <v>2</v>
      </c>
      <c r="AA62" s="67"/>
      <c r="AB62" s="67"/>
      <c r="AC62" s="67"/>
      <c r="AD62" s="67"/>
      <c r="AE62" s="67" t="s">
        <v>1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8" t="s">
        <v>29</v>
      </c>
      <c r="AP62" s="69"/>
      <c r="AQ62" s="69"/>
      <c r="AR62" s="69"/>
      <c r="AS62" s="69"/>
      <c r="AT62" s="69"/>
      <c r="AU62" s="69"/>
      <c r="AV62" s="70"/>
      <c r="AW62" s="68" t="s">
        <v>30</v>
      </c>
      <c r="AX62" s="69"/>
      <c r="AY62" s="69"/>
      <c r="AZ62" s="69"/>
      <c r="BA62" s="69"/>
      <c r="BB62" s="69"/>
      <c r="BC62" s="69"/>
      <c r="BD62" s="70"/>
      <c r="BE62" s="68" t="s">
        <v>27</v>
      </c>
      <c r="BF62" s="69"/>
      <c r="BG62" s="69"/>
      <c r="BH62" s="69"/>
      <c r="BI62" s="69"/>
      <c r="BJ62" s="69"/>
      <c r="BK62" s="69"/>
      <c r="BL62" s="70"/>
    </row>
    <row r="63" spans="1:79" ht="15.75" customHeight="1" x14ac:dyDescent="0.2">
      <c r="A63" s="71">
        <v>1</v>
      </c>
      <c r="B63" s="71"/>
      <c r="C63" s="71"/>
      <c r="D63" s="71"/>
      <c r="E63" s="71"/>
      <c r="F63" s="71"/>
      <c r="G63" s="96">
        <v>2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 x14ac:dyDescent="0.2">
      <c r="A64" s="78" t="s">
        <v>33</v>
      </c>
      <c r="B64" s="78"/>
      <c r="C64" s="78"/>
      <c r="D64" s="78"/>
      <c r="E64" s="78"/>
      <c r="F64" s="78"/>
      <c r="G64" s="79" t="s">
        <v>7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8" t="s">
        <v>19</v>
      </c>
      <c r="AA64" s="78"/>
      <c r="AB64" s="78"/>
      <c r="AC64" s="78"/>
      <c r="AD64" s="78"/>
      <c r="AE64" s="111" t="s">
        <v>32</v>
      </c>
      <c r="AF64" s="111"/>
      <c r="AG64" s="111"/>
      <c r="AH64" s="111"/>
      <c r="AI64" s="111"/>
      <c r="AJ64" s="111"/>
      <c r="AK64" s="111"/>
      <c r="AL64" s="111"/>
      <c r="AM64" s="111"/>
      <c r="AN64" s="79"/>
      <c r="AO64" s="102" t="s">
        <v>8</v>
      </c>
      <c r="AP64" s="102"/>
      <c r="AQ64" s="102"/>
      <c r="AR64" s="102"/>
      <c r="AS64" s="102"/>
      <c r="AT64" s="102"/>
      <c r="AU64" s="102"/>
      <c r="AV64" s="102"/>
      <c r="AW64" s="102" t="s">
        <v>31</v>
      </c>
      <c r="AX64" s="102"/>
      <c r="AY64" s="102"/>
      <c r="AZ64" s="102"/>
      <c r="BA64" s="102"/>
      <c r="BB64" s="102"/>
      <c r="BC64" s="102"/>
      <c r="BD64" s="102"/>
      <c r="BE64" s="102" t="s">
        <v>67</v>
      </c>
      <c r="BF64" s="102"/>
      <c r="BG64" s="102"/>
      <c r="BH64" s="102"/>
      <c r="BI64" s="102"/>
      <c r="BJ64" s="102"/>
      <c r="BK64" s="102"/>
      <c r="BL64" s="102"/>
      <c r="CA64" s="1" t="s">
        <v>17</v>
      </c>
    </row>
    <row r="65" spans="1:79" s="4" customFormat="1" ht="12.75" customHeight="1" x14ac:dyDescent="0.2">
      <c r="A65" s="106">
        <v>0</v>
      </c>
      <c r="B65" s="106"/>
      <c r="C65" s="106"/>
      <c r="D65" s="106"/>
      <c r="E65" s="106"/>
      <c r="F65" s="106"/>
      <c r="G65" s="107" t="s">
        <v>66</v>
      </c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8"/>
      <c r="Z65" s="129"/>
      <c r="AA65" s="129"/>
      <c r="AB65" s="129"/>
      <c r="AC65" s="129"/>
      <c r="AD65" s="129"/>
      <c r="AE65" s="130"/>
      <c r="AF65" s="130"/>
      <c r="AG65" s="130"/>
      <c r="AH65" s="130"/>
      <c r="AI65" s="130"/>
      <c r="AJ65" s="130"/>
      <c r="AK65" s="130"/>
      <c r="AL65" s="130"/>
      <c r="AM65" s="130"/>
      <c r="AN65" s="107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CA65" s="4" t="s">
        <v>18</v>
      </c>
    </row>
    <row r="66" spans="1:79" ht="16.5" customHeight="1" x14ac:dyDescent="0.2">
      <c r="A66" s="78">
        <v>0</v>
      </c>
      <c r="B66" s="78"/>
      <c r="C66" s="78"/>
      <c r="D66" s="78"/>
      <c r="E66" s="78"/>
      <c r="F66" s="78"/>
      <c r="G66" s="121" t="s">
        <v>85</v>
      </c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3"/>
      <c r="Z66" s="103" t="s">
        <v>69</v>
      </c>
      <c r="AA66" s="103"/>
      <c r="AB66" s="103"/>
      <c r="AC66" s="103"/>
      <c r="AD66" s="103"/>
      <c r="AE66" s="131" t="s">
        <v>86</v>
      </c>
      <c r="AF66" s="132"/>
      <c r="AG66" s="132"/>
      <c r="AH66" s="132"/>
      <c r="AI66" s="132"/>
      <c r="AJ66" s="132"/>
      <c r="AK66" s="132"/>
      <c r="AL66" s="132"/>
      <c r="AM66" s="132"/>
      <c r="AN66" s="133"/>
      <c r="AO66" s="104">
        <v>246</v>
      </c>
      <c r="AP66" s="104"/>
      <c r="AQ66" s="104"/>
      <c r="AR66" s="104"/>
      <c r="AS66" s="104"/>
      <c r="AT66" s="104"/>
      <c r="AU66" s="104"/>
      <c r="AV66" s="104"/>
      <c r="AW66" s="104">
        <v>246</v>
      </c>
      <c r="AX66" s="104"/>
      <c r="AY66" s="104"/>
      <c r="AZ66" s="104"/>
      <c r="BA66" s="104"/>
      <c r="BB66" s="104"/>
      <c r="BC66" s="104"/>
      <c r="BD66" s="104"/>
      <c r="BE66" s="104">
        <v>246</v>
      </c>
      <c r="BF66" s="104"/>
      <c r="BG66" s="104"/>
      <c r="BH66" s="104"/>
      <c r="BI66" s="104"/>
      <c r="BJ66" s="104"/>
      <c r="BK66" s="104"/>
      <c r="BL66" s="104"/>
    </row>
    <row r="67" spans="1:79" ht="26.1" customHeight="1" x14ac:dyDescent="0.2">
      <c r="A67" s="78">
        <v>0</v>
      </c>
      <c r="B67" s="78"/>
      <c r="C67" s="78"/>
      <c r="D67" s="78"/>
      <c r="E67" s="78"/>
      <c r="F67" s="78"/>
      <c r="G67" s="121" t="s">
        <v>87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103" t="s">
        <v>68</v>
      </c>
      <c r="AA67" s="103"/>
      <c r="AB67" s="103"/>
      <c r="AC67" s="103"/>
      <c r="AD67" s="103"/>
      <c r="AE67" s="124" t="s">
        <v>88</v>
      </c>
      <c r="AF67" s="125"/>
      <c r="AG67" s="125"/>
      <c r="AH67" s="125"/>
      <c r="AI67" s="125"/>
      <c r="AJ67" s="125"/>
      <c r="AK67" s="125"/>
      <c r="AL67" s="125"/>
      <c r="AM67" s="125"/>
      <c r="AN67" s="126"/>
      <c r="AO67" s="104">
        <v>2</v>
      </c>
      <c r="AP67" s="104"/>
      <c r="AQ67" s="104"/>
      <c r="AR67" s="104"/>
      <c r="AS67" s="104"/>
      <c r="AT67" s="104"/>
      <c r="AU67" s="104"/>
      <c r="AV67" s="104"/>
      <c r="AW67" s="104">
        <v>2</v>
      </c>
      <c r="AX67" s="104"/>
      <c r="AY67" s="104"/>
      <c r="AZ67" s="104"/>
      <c r="BA67" s="104"/>
      <c r="BB67" s="104"/>
      <c r="BC67" s="104"/>
      <c r="BD67" s="104"/>
      <c r="BE67" s="104">
        <v>2</v>
      </c>
      <c r="BF67" s="104"/>
      <c r="BG67" s="104"/>
      <c r="BH67" s="104"/>
      <c r="BI67" s="104"/>
      <c r="BJ67" s="104"/>
      <c r="BK67" s="104"/>
      <c r="BL67" s="104"/>
    </row>
    <row r="68" spans="1:79" s="4" customFormat="1" ht="16.5" customHeight="1" x14ac:dyDescent="0.2">
      <c r="A68" s="106">
        <v>0</v>
      </c>
      <c r="B68" s="106"/>
      <c r="C68" s="106"/>
      <c r="D68" s="106"/>
      <c r="E68" s="106"/>
      <c r="F68" s="106"/>
      <c r="G68" s="107" t="s">
        <v>70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29"/>
      <c r="AA68" s="129"/>
      <c r="AB68" s="129"/>
      <c r="AC68" s="129"/>
      <c r="AD68" s="129"/>
      <c r="AE68" s="134"/>
      <c r="AF68" s="135"/>
      <c r="AG68" s="135"/>
      <c r="AH68" s="135"/>
      <c r="AI68" s="135"/>
      <c r="AJ68" s="135"/>
      <c r="AK68" s="135"/>
      <c r="AL68" s="135"/>
      <c r="AM68" s="135"/>
      <c r="AN68" s="136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</row>
    <row r="69" spans="1:79" ht="26.1" customHeight="1" x14ac:dyDescent="0.2">
      <c r="A69" s="78">
        <v>0</v>
      </c>
      <c r="B69" s="78"/>
      <c r="C69" s="78"/>
      <c r="D69" s="78"/>
      <c r="E69" s="78"/>
      <c r="F69" s="78"/>
      <c r="G69" s="121" t="s">
        <v>89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03" t="s">
        <v>68</v>
      </c>
      <c r="AA69" s="103"/>
      <c r="AB69" s="103"/>
      <c r="AC69" s="103"/>
      <c r="AD69" s="103"/>
      <c r="AE69" s="124" t="s">
        <v>88</v>
      </c>
      <c r="AF69" s="125"/>
      <c r="AG69" s="125"/>
      <c r="AH69" s="125"/>
      <c r="AI69" s="125"/>
      <c r="AJ69" s="125"/>
      <c r="AK69" s="125"/>
      <c r="AL69" s="125"/>
      <c r="AM69" s="125"/>
      <c r="AN69" s="126"/>
      <c r="AO69" s="104">
        <v>27</v>
      </c>
      <c r="AP69" s="104"/>
      <c r="AQ69" s="104"/>
      <c r="AR69" s="104"/>
      <c r="AS69" s="104"/>
      <c r="AT69" s="104"/>
      <c r="AU69" s="104"/>
      <c r="AV69" s="104"/>
      <c r="AW69" s="104">
        <v>27</v>
      </c>
      <c r="AX69" s="104"/>
      <c r="AY69" s="104"/>
      <c r="AZ69" s="104"/>
      <c r="BA69" s="104"/>
      <c r="BB69" s="104"/>
      <c r="BC69" s="104"/>
      <c r="BD69" s="104"/>
      <c r="BE69" s="104">
        <v>27</v>
      </c>
      <c r="BF69" s="104"/>
      <c r="BG69" s="104"/>
      <c r="BH69" s="104"/>
      <c r="BI69" s="104"/>
      <c r="BJ69" s="104"/>
      <c r="BK69" s="104"/>
      <c r="BL69" s="104"/>
    </row>
    <row r="70" spans="1:79" s="4" customFormat="1" ht="12.75" customHeight="1" x14ac:dyDescent="0.2">
      <c r="A70" s="106">
        <v>0</v>
      </c>
      <c r="B70" s="106"/>
      <c r="C70" s="106"/>
      <c r="D70" s="106"/>
      <c r="E70" s="106"/>
      <c r="F70" s="106"/>
      <c r="G70" s="107" t="s">
        <v>71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29"/>
      <c r="AA70" s="129"/>
      <c r="AB70" s="129"/>
      <c r="AC70" s="129"/>
      <c r="AD70" s="129"/>
      <c r="AE70" s="134"/>
      <c r="AF70" s="135"/>
      <c r="AG70" s="135"/>
      <c r="AH70" s="135"/>
      <c r="AI70" s="135"/>
      <c r="AJ70" s="135"/>
      <c r="AK70" s="135"/>
      <c r="AL70" s="135"/>
      <c r="AM70" s="135"/>
      <c r="AN70" s="136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</row>
    <row r="71" spans="1:79" ht="26.1" customHeight="1" x14ac:dyDescent="0.2">
      <c r="A71" s="78">
        <v>0</v>
      </c>
      <c r="B71" s="78"/>
      <c r="C71" s="78"/>
      <c r="D71" s="78"/>
      <c r="E71" s="78"/>
      <c r="F71" s="78"/>
      <c r="G71" s="137" t="s">
        <v>90</v>
      </c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9"/>
      <c r="Z71" s="103" t="s">
        <v>72</v>
      </c>
      <c r="AA71" s="103"/>
      <c r="AB71" s="103"/>
      <c r="AC71" s="103"/>
      <c r="AD71" s="103"/>
      <c r="AE71" s="124" t="s">
        <v>88</v>
      </c>
      <c r="AF71" s="125"/>
      <c r="AG71" s="125"/>
      <c r="AH71" s="125"/>
      <c r="AI71" s="125"/>
      <c r="AJ71" s="125"/>
      <c r="AK71" s="125"/>
      <c r="AL71" s="125"/>
      <c r="AM71" s="125"/>
      <c r="AN71" s="126"/>
      <c r="AO71" s="104">
        <f>39000/27</f>
        <v>1444.4444444444443</v>
      </c>
      <c r="AP71" s="104"/>
      <c r="AQ71" s="104"/>
      <c r="AR71" s="104"/>
      <c r="AS71" s="104"/>
      <c r="AT71" s="104"/>
      <c r="AU71" s="104"/>
      <c r="AV71" s="104"/>
      <c r="AW71" s="104">
        <f>AO71</f>
        <v>1444.4444444444443</v>
      </c>
      <c r="AX71" s="104"/>
      <c r="AY71" s="104"/>
      <c r="AZ71" s="104"/>
      <c r="BA71" s="104"/>
      <c r="BB71" s="104"/>
      <c r="BC71" s="104"/>
      <c r="BD71" s="104"/>
      <c r="BE71" s="104">
        <f>AO71</f>
        <v>1444.4444444444443</v>
      </c>
      <c r="BF71" s="104"/>
      <c r="BG71" s="104"/>
      <c r="BH71" s="104"/>
      <c r="BI71" s="104"/>
      <c r="BJ71" s="104"/>
      <c r="BK71" s="104"/>
      <c r="BL71" s="104"/>
    </row>
    <row r="72" spans="1:79" s="4" customFormat="1" ht="15.6" customHeight="1" x14ac:dyDescent="0.2">
      <c r="A72" s="106">
        <v>0</v>
      </c>
      <c r="B72" s="106"/>
      <c r="C72" s="106"/>
      <c r="D72" s="106"/>
      <c r="E72" s="106"/>
      <c r="F72" s="106"/>
      <c r="G72" s="107" t="s">
        <v>74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129"/>
      <c r="AA72" s="129"/>
      <c r="AB72" s="129"/>
      <c r="AC72" s="129"/>
      <c r="AD72" s="129"/>
      <c r="AE72" s="134"/>
      <c r="AF72" s="135"/>
      <c r="AG72" s="135"/>
      <c r="AH72" s="135"/>
      <c r="AI72" s="135"/>
      <c r="AJ72" s="135"/>
      <c r="AK72" s="135"/>
      <c r="AL72" s="135"/>
      <c r="AM72" s="135"/>
      <c r="AN72" s="136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</row>
    <row r="73" spans="1:79" ht="33" customHeight="1" x14ac:dyDescent="0.2">
      <c r="A73" s="78">
        <v>0</v>
      </c>
      <c r="B73" s="78"/>
      <c r="C73" s="78"/>
      <c r="D73" s="78"/>
      <c r="E73" s="78"/>
      <c r="F73" s="78"/>
      <c r="G73" s="137" t="s">
        <v>91</v>
      </c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9"/>
      <c r="Z73" s="103" t="s">
        <v>75</v>
      </c>
      <c r="AA73" s="103"/>
      <c r="AB73" s="103"/>
      <c r="AC73" s="103"/>
      <c r="AD73" s="103"/>
      <c r="AE73" s="124" t="s">
        <v>73</v>
      </c>
      <c r="AF73" s="125"/>
      <c r="AG73" s="125"/>
      <c r="AH73" s="125"/>
      <c r="AI73" s="125"/>
      <c r="AJ73" s="125"/>
      <c r="AK73" s="125"/>
      <c r="AL73" s="125"/>
      <c r="AM73" s="125"/>
      <c r="AN73" s="126"/>
      <c r="AO73" s="104">
        <f>650000/423742%</f>
        <v>153.39522634055629</v>
      </c>
      <c r="AP73" s="104"/>
      <c r="AQ73" s="104"/>
      <c r="AR73" s="104"/>
      <c r="AS73" s="104"/>
      <c r="AT73" s="104"/>
      <c r="AU73" s="104"/>
      <c r="AV73" s="104"/>
      <c r="AW73" s="104">
        <f>AO73</f>
        <v>153.39522634055629</v>
      </c>
      <c r="AX73" s="104"/>
      <c r="AY73" s="104"/>
      <c r="AZ73" s="104"/>
      <c r="BA73" s="104"/>
      <c r="BB73" s="104"/>
      <c r="BC73" s="104"/>
      <c r="BD73" s="104"/>
      <c r="BE73" s="104">
        <f>AO73</f>
        <v>153.39522634055629</v>
      </c>
      <c r="BF73" s="104"/>
      <c r="BG73" s="104"/>
      <c r="BH73" s="104"/>
      <c r="BI73" s="104"/>
      <c r="BJ73" s="104"/>
      <c r="BK73" s="104"/>
      <c r="BL73" s="104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7" t="s">
        <v>79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38"/>
      <c r="X76" s="38"/>
      <c r="Y76" s="38"/>
      <c r="Z76" s="38"/>
      <c r="AA76" s="38"/>
      <c r="AB76" s="38"/>
      <c r="AC76" s="39"/>
      <c r="AD76" s="39"/>
      <c r="AE76" s="39"/>
      <c r="AF76" s="39"/>
      <c r="AG76" s="39"/>
      <c r="AH76" s="38"/>
      <c r="AI76" s="38"/>
      <c r="AJ76" s="38"/>
      <c r="AK76" s="38"/>
      <c r="AL76" s="38"/>
      <c r="AM76" s="38"/>
      <c r="AN76" s="5"/>
      <c r="AO76" s="140" t="s">
        <v>98</v>
      </c>
      <c r="AP76" s="140"/>
      <c r="AQ76" s="140"/>
      <c r="AR76" s="140"/>
      <c r="AS76" s="140"/>
      <c r="AT76" s="140"/>
      <c r="AU76" s="1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79" x14ac:dyDescent="0.2">
      <c r="W77" s="119" t="s">
        <v>5</v>
      </c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O77" s="112" t="s">
        <v>52</v>
      </c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</row>
    <row r="78" spans="1:79" ht="15.75" customHeight="1" x14ac:dyDescent="0.2">
      <c r="A78" s="120" t="s">
        <v>3</v>
      </c>
      <c r="B78" s="120"/>
      <c r="C78" s="120"/>
      <c r="D78" s="120"/>
      <c r="E78" s="120"/>
      <c r="F78" s="120"/>
    </row>
    <row r="79" spans="1:79" ht="13.35" customHeight="1" x14ac:dyDescent="0.2">
      <c r="A79" s="115" t="s">
        <v>99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79" x14ac:dyDescent="0.2">
      <c r="A80" s="116" t="s">
        <v>47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</row>
    <row r="81" spans="1:59" ht="6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59" ht="15.6" customHeight="1" x14ac:dyDescent="0.2">
      <c r="A82" s="117" t="s">
        <v>100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38"/>
      <c r="X82" s="38"/>
      <c r="Y82" s="38"/>
      <c r="Z82" s="38"/>
      <c r="AA82" s="38"/>
      <c r="AB82" s="38"/>
      <c r="AC82" s="39"/>
      <c r="AD82" s="39"/>
      <c r="AE82" s="39"/>
      <c r="AF82" s="39"/>
      <c r="AG82" s="39"/>
      <c r="AH82" s="38"/>
      <c r="AI82" s="38"/>
      <c r="AJ82" s="38"/>
      <c r="AK82" s="38"/>
      <c r="AL82" s="38"/>
      <c r="AM82" s="38"/>
      <c r="AN82" s="5"/>
      <c r="AO82" s="141" t="s">
        <v>101</v>
      </c>
      <c r="AP82" s="141"/>
      <c r="AQ82" s="141"/>
      <c r="AR82" s="141"/>
      <c r="AS82" s="141"/>
      <c r="AT82" s="141"/>
      <c r="AU82" s="1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ht="9.6" customHeight="1" x14ac:dyDescent="0.2">
      <c r="W83" s="119" t="s">
        <v>5</v>
      </c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O83" s="112" t="s">
        <v>52</v>
      </c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</row>
    <row r="84" spans="1:59" x14ac:dyDescent="0.2">
      <c r="A84" s="142" t="s">
        <v>108</v>
      </c>
      <c r="B84" s="142"/>
      <c r="C84" s="142"/>
      <c r="D84" s="142"/>
      <c r="E84" s="142"/>
      <c r="F84" s="142"/>
      <c r="G84" s="42"/>
      <c r="H84" s="42"/>
    </row>
    <row r="85" spans="1:59" x14ac:dyDescent="0.2">
      <c r="A85" s="112" t="s">
        <v>45</v>
      </c>
      <c r="B85" s="112"/>
      <c r="C85" s="112"/>
      <c r="D85" s="112"/>
      <c r="E85" s="112"/>
      <c r="F85" s="112"/>
      <c r="G85" s="112"/>
      <c r="H85" s="112"/>
      <c r="I85" s="37"/>
      <c r="J85" s="37"/>
      <c r="K85" s="37"/>
      <c r="L85" s="37"/>
      <c r="M85" s="37"/>
      <c r="N85" s="37"/>
      <c r="O85" s="37"/>
      <c r="P85" s="37"/>
      <c r="Q85" s="37"/>
    </row>
    <row r="86" spans="1:59" x14ac:dyDescent="0.2">
      <c r="A86" s="43" t="s">
        <v>46</v>
      </c>
    </row>
  </sheetData>
  <mergeCells count="214">
    <mergeCell ref="AO76:AU76"/>
    <mergeCell ref="AO82:AU82"/>
    <mergeCell ref="A84:F8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5:H85"/>
    <mergeCell ref="A50:C50"/>
    <mergeCell ref="D50:AB50"/>
    <mergeCell ref="A79:AS79"/>
    <mergeCell ref="A80:AS80"/>
    <mergeCell ref="A82:V82"/>
    <mergeCell ref="W83:AM83"/>
    <mergeCell ref="AO83:BG83"/>
    <mergeCell ref="A76:V76"/>
    <mergeCell ref="W77:AM77"/>
    <mergeCell ref="AO77:BG77"/>
    <mergeCell ref="A78:F78"/>
    <mergeCell ref="BE64:BL64"/>
    <mergeCell ref="A65:F65"/>
    <mergeCell ref="BE66:BL66"/>
    <mergeCell ref="A67:F67"/>
    <mergeCell ref="G67:Y67"/>
    <mergeCell ref="Z67:AD67"/>
    <mergeCell ref="AE67:AN67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КПК1116084</vt:lpstr>
      <vt:lpstr>КПК1116084!Область_друку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2022-01-04T07:38:55Z</cp:lastPrinted>
  <dcterms:created xsi:type="dcterms:W3CDTF">2016-08-15T09:54:21Z</dcterms:created>
  <dcterms:modified xsi:type="dcterms:W3CDTF">2022-02-15T14:07:39Z</dcterms:modified>
</cp:coreProperties>
</file>