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Грудень\2912\паспорт управління молоді та спорту 2021\"/>
    </mc:Choice>
  </mc:AlternateContent>
  <bookViews>
    <workbookView xWindow="0" yWindow="0" windowWidth="28800" windowHeight="11835"/>
  </bookViews>
  <sheets>
    <sheet name="КПК1113121" sheetId="3" r:id="rId1"/>
  </sheets>
  <definedNames>
    <definedName name="_xlnm.Print_Area" localSheetId="0">КПК1113121!$A$1:$BM$96</definedName>
  </definedNames>
  <calcPr calcId="152511" refMode="R1C1"/>
</workbook>
</file>

<file path=xl/calcChain.xml><?xml version="1.0" encoding="utf-8"?>
<calcChain xmlns="http://schemas.openxmlformats.org/spreadsheetml/2006/main">
  <c r="AW67" i="3" l="1"/>
  <c r="AK50" i="3" l="1"/>
  <c r="I23" i="3" l="1"/>
  <c r="AK51" i="3" l="1"/>
  <c r="AJ59" i="3" s="1"/>
  <c r="AJ60" i="3" s="1"/>
  <c r="AS50" i="3"/>
  <c r="AW81" i="3" l="1"/>
  <c r="BE81" i="3" s="1"/>
  <c r="BE68" i="3"/>
  <c r="BE67" i="3"/>
  <c r="U22" i="3" l="1"/>
  <c r="AB60" i="3" l="1"/>
  <c r="AB59" i="3"/>
  <c r="AR60" i="3" l="1"/>
  <c r="AR59" i="3"/>
  <c r="AS49" i="3"/>
  <c r="AS51" i="3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<sst xmlns="http://schemas.openxmlformats.org/spreadsheetml/2006/main" count="138" uniqueCount="103">
  <si>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</si>
  <si>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</si>
  <si>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</si>
  <si>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</si>
  <si>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</si>
  <si>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</si>
  <si>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</si>
  <si>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</si>
  <si>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</si>
  <si>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</si>
  <si>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</si>
  <si>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</si>
  <si>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</si>
  <si>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</si>
  <si>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</si>
  <si>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</si>
  <si>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</si>
  <si>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</si>
  <si>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</si>
  <si>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</si>
  <si>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</si>
  <si>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</si>
  <si>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</si>
  <si>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</si>
  <si>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</si>
  <si>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</si>
  <si>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</si>
  <si>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</si>
  <si>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</si>
  <si>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</si>
  <si>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</si>
  <si>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</si>
  <si>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</si>
  <si>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</si>
  <si>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</si>
  <si>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</si>
  <si>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</si>
  <si>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</si>
  <si>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</si>
  <si>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</si>
  <si>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</si>
  <si>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</si>
  <si>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</si>
  <si>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</si>
  <si>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</si>
  <si>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</si>
  <si>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</si>
  <si>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</si>
  <si>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</si>
  <si>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</si>
  <si>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</si>
  <si>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</si>
  <si>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</si>
  <si>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</si>
  <si>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</si>
  <si>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</si>
  <si>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</si>
  <si>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</si>
  <si>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</si>
  <si>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</si>
  <si>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</si>
  <si>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</si>
  <si>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</si>
  <si>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</si>
  <si>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</si>
  <si>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</si>
  <si>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</si>
  <si>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кошторис</t>
  </si>
  <si>
    <t>продукту</t>
  </si>
  <si>
    <t>ефективності</t>
  </si>
  <si>
    <t>розрахунок</t>
  </si>
  <si>
    <t>якості</t>
  </si>
  <si>
    <t>1100000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</si>
  <si>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</si>
  <si>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</si>
  <si>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</si>
  <si>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</si>
  <si>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</si>
  <si>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22564000000</t>
  </si>
  <si>
    <t>бюджетної програми місцевого бюджету на 2021  рік</t>
  </si>
  <si>
    <t>1110000</t>
  </si>
  <si>
    <t>1117670</t>
  </si>
  <si>
    <t>0490</t>
  </si>
  <si>
    <t>Внески до статутного капіталу суб’єктів господарювання</t>
  </si>
  <si>
    <t xml:space="preserve">підтримка підприємств комунальної форми власності.
</t>
  </si>
  <si>
    <t xml:space="preserve"> Створення сприятливих умов для соціального становлення та розвитку молоді</t>
  </si>
  <si>
    <t>Виготовлення ПКД "Капітальний ремонт покрівлі адмінбудинку СКЦ "Плоскирів" по вул. Курчатова, 90 у м. Хмельницькому</t>
  </si>
  <si>
    <t>обсяг видатків, що спрямовуються на поповнення статутного капіталу підприємства</t>
  </si>
  <si>
    <t>кількість виготовлених ПКД</t>
  </si>
  <si>
    <t xml:space="preserve">співвідношення суми поповнення статутного капіталу до його розміру </t>
  </si>
  <si>
    <t>баланс</t>
  </si>
  <si>
    <t>%</t>
  </si>
  <si>
    <t>Начальник управління молоді та спорту</t>
  </si>
  <si>
    <t>Сергій РЕМЕЗ</t>
  </si>
  <si>
    <t>результат фінансової діяльності підприємства за 2020 р.</t>
  </si>
  <si>
    <t>тис.грн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</si>
  <si>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2017-2021 роки</t>
  </si>
  <si>
    <t>Капітальний ремонт даху будівлі спортивно-культурного центру «Плоскирів» по вул. Курчатова, 90 м. Хмельницький Хмельницької області.</t>
  </si>
  <si>
    <t xml:space="preserve">ступінь завершення по об'єкту "Капітальний ремонт даху будівлі спортивно-культурного центру «Плоскирів» по вул. Курчатова, 90 м. Хмельницький Хмельницької області" на кінець року.                </t>
  </si>
  <si>
    <t xml:space="preserve">     .       .2021</t>
  </si>
  <si>
    <t xml:space="preserve"> Конституція України;  Бюджетний кодекс; ЗУ «Про місцеве самоврядування в Україні», ЗУ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територіальної громаді на 2017-2021 роки, Рішення сесії  Хмельницької  міської ради від  23 грудня  2020 року №14   “Про бюджет  Хмельницької міської територіальної громади на 2021 рік», Рішення сесії Хмельницької міської ради від 21 квітня 2021 року №27 «Про внесення змін до бюджету  Хмельницької міської територіальної громади на 2021 рік», Рішення сесії Хмельницької міської ради від 15 грудня 2021 року №1   «Про внесення змін до бюджету  Хмельницької міської територіальної громади на 2021 рік».</t>
  </si>
  <si>
    <t xml:space="preserve">Наказ від 24.12.2021 р. </t>
  </si>
  <si>
    <t>20-а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</si>
</sst>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0.000"/>
    <numFmt numFmtId="166" formatCode="0.0"/>
    <numFmt numFmtId="167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6"/>
      <name val="Times New Roman"/>
      <family val="1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2" fillId="0" borderId="0" xfId="0" applyFont="1" applyBorder="1" applyAlignment="1"/>
    <xf numFmtId="0" fontId="9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49" fontId="14" fillId="0" borderId="5" xfId="0" quotePrefix="1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</cellXfs>
  <cellStyles count="1">
    <cellStyle name="Звичайни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zoomScaleNormal="100" zoomScaleSheetLayoutView="100" workbookViewId="0">
      <selection activeCell="AO8" sqref="AO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42578125" style="1" hidden="1" customWidth="1"/>
    <col min="80" max="16384" width="9.140625" style="1"/>
  </cols>
  <sheetData>
    <row r="1" spans="1:77" ht="44.25" customHeight="1" x14ac:dyDescent="0.2">
      <c r="AO1" s="154" t="s">
        <v>35</v>
      </c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</row>
    <row r="2" spans="1:77" ht="15.95" customHeight="1" x14ac:dyDescent="0.2">
      <c r="AO2" s="128" t="s">
        <v>0</v>
      </c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</row>
    <row r="3" spans="1:77" ht="15" hidden="1" customHeight="1" x14ac:dyDescent="0.2">
      <c r="AO3" s="155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</row>
    <row r="4" spans="1:77" ht="19.7" customHeight="1" x14ac:dyDescent="0.2">
      <c r="AO4" s="157" t="s">
        <v>73</v>
      </c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</row>
    <row r="5" spans="1:77" x14ac:dyDescent="0.2">
      <c r="AO5" s="159" t="s">
        <v>20</v>
      </c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</row>
    <row r="6" spans="1:77" ht="7.5" customHeight="1" x14ac:dyDescent="0.2"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</row>
    <row r="7" spans="1:77" ht="13.35" customHeight="1" x14ac:dyDescent="0.2">
      <c r="AO7" s="163" t="s">
        <v>101</v>
      </c>
      <c r="AP7" s="150"/>
      <c r="AQ7" s="150"/>
      <c r="AR7" s="150"/>
      <c r="AS7" s="150"/>
      <c r="AT7" s="150"/>
      <c r="AU7" s="150"/>
      <c r="AV7" s="1" t="s">
        <v>63</v>
      </c>
      <c r="AW7" s="153" t="s">
        <v>102</v>
      </c>
      <c r="AX7" s="153"/>
      <c r="AY7" s="42"/>
      <c r="AZ7" s="42"/>
      <c r="BA7" s="42"/>
      <c r="BB7" s="42"/>
      <c r="BC7" s="42"/>
      <c r="BD7" s="42"/>
      <c r="BE7" s="42"/>
      <c r="BF7" s="4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164" t="s">
        <v>21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</row>
    <row r="11" spans="1:77" ht="22.35" customHeight="1" x14ac:dyDescent="0.2">
      <c r="A11" s="164" t="s">
        <v>79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47" t="s">
        <v>72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34"/>
      <c r="N13" s="165" t="s">
        <v>73</v>
      </c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35"/>
      <c r="AU13" s="147" t="s">
        <v>77</v>
      </c>
      <c r="AV13" s="148"/>
      <c r="AW13" s="148"/>
      <c r="AX13" s="148"/>
      <c r="AY13" s="148"/>
      <c r="AZ13" s="148"/>
      <c r="BA13" s="148"/>
      <c r="BB13" s="14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45" t="s">
        <v>56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33"/>
      <c r="N14" s="146" t="s">
        <v>62</v>
      </c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33"/>
      <c r="AU14" s="145" t="s">
        <v>55</v>
      </c>
      <c r="AV14" s="145"/>
      <c r="AW14" s="145"/>
      <c r="AX14" s="145"/>
      <c r="AY14" s="145"/>
      <c r="AZ14" s="145"/>
      <c r="BA14" s="145"/>
      <c r="BB14" s="1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7" customHeight="1" x14ac:dyDescent="0.2">
      <c r="A16" s="36" t="s">
        <v>4</v>
      </c>
      <c r="B16" s="147" t="s">
        <v>80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34"/>
      <c r="N16" s="149" t="s">
        <v>73</v>
      </c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35"/>
      <c r="AU16" s="147" t="s">
        <v>77</v>
      </c>
      <c r="AV16" s="148"/>
      <c r="AW16" s="148"/>
      <c r="AX16" s="148"/>
      <c r="AY16" s="148"/>
      <c r="AZ16" s="148"/>
      <c r="BA16" s="148"/>
      <c r="BB16" s="14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45" t="s">
        <v>56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33"/>
      <c r="N17" s="146" t="s">
        <v>61</v>
      </c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33"/>
      <c r="AU17" s="145" t="s">
        <v>55</v>
      </c>
      <c r="AV17" s="145"/>
      <c r="AW17" s="145"/>
      <c r="AX17" s="145"/>
      <c r="AY17" s="145"/>
      <c r="AZ17" s="145"/>
      <c r="BA17" s="145"/>
      <c r="BB17" s="1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7.6" customHeight="1" x14ac:dyDescent="0.2">
      <c r="A19" s="25" t="s">
        <v>54</v>
      </c>
      <c r="B19" s="147" t="s">
        <v>81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N19" s="147">
        <v>7670</v>
      </c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26"/>
      <c r="AA19" s="166" t="s">
        <v>82</v>
      </c>
      <c r="AB19" s="167"/>
      <c r="AC19" s="167"/>
      <c r="AD19" s="167"/>
      <c r="AE19" s="167"/>
      <c r="AF19" s="167"/>
      <c r="AG19" s="167"/>
      <c r="AH19" s="167"/>
      <c r="AI19" s="167"/>
      <c r="AJ19" s="26"/>
      <c r="AK19" s="168" t="s">
        <v>83</v>
      </c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26"/>
      <c r="BE19" s="147" t="s">
        <v>78</v>
      </c>
      <c r="BF19" s="148"/>
      <c r="BG19" s="148"/>
      <c r="BH19" s="148"/>
      <c r="BI19" s="148"/>
      <c r="BJ19" s="148"/>
      <c r="BK19" s="148"/>
      <c r="BL19" s="14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45" t="s">
        <v>56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N20" s="145" t="s">
        <v>57</v>
      </c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28"/>
      <c r="AA20" s="151" t="s">
        <v>58</v>
      </c>
      <c r="AB20" s="151"/>
      <c r="AC20" s="151"/>
      <c r="AD20" s="151"/>
      <c r="AE20" s="151"/>
      <c r="AF20" s="151"/>
      <c r="AG20" s="151"/>
      <c r="AH20" s="151"/>
      <c r="AI20" s="151"/>
      <c r="AJ20" s="28"/>
      <c r="AK20" s="152" t="s">
        <v>59</v>
      </c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28"/>
      <c r="BE20" s="145" t="s">
        <v>60</v>
      </c>
      <c r="BF20" s="145"/>
      <c r="BG20" s="145"/>
      <c r="BH20" s="145"/>
      <c r="BI20" s="145"/>
      <c r="BJ20" s="145"/>
      <c r="BK20" s="145"/>
      <c r="BL20" s="1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42" t="s">
        <v>50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3">
        <f>I23</f>
        <v>997546</v>
      </c>
      <c r="V22" s="143"/>
      <c r="W22" s="143"/>
      <c r="X22" s="143"/>
      <c r="Y22" s="143"/>
      <c r="Z22" s="143"/>
      <c r="AA22" s="143"/>
      <c r="AB22" s="143"/>
      <c r="AC22" s="143"/>
      <c r="AD22" s="143"/>
      <c r="AE22" s="144" t="s">
        <v>51</v>
      </c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3">
        <v>0</v>
      </c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13" t="s">
        <v>23</v>
      </c>
      <c r="BE22" s="113"/>
      <c r="BF22" s="113"/>
      <c r="BG22" s="113"/>
      <c r="BH22" s="113"/>
      <c r="BI22" s="113"/>
      <c r="BJ22" s="113"/>
      <c r="BK22" s="113"/>
      <c r="BL22" s="113"/>
    </row>
    <row r="23" spans="1:79" ht="24.95" customHeight="1" x14ac:dyDescent="0.2">
      <c r="A23" s="113" t="s">
        <v>22</v>
      </c>
      <c r="B23" s="113"/>
      <c r="C23" s="113"/>
      <c r="D23" s="113"/>
      <c r="E23" s="113"/>
      <c r="F23" s="113"/>
      <c r="G23" s="113"/>
      <c r="H23" s="113"/>
      <c r="I23" s="143">
        <f>45144+976330-23928</f>
        <v>997546</v>
      </c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13" t="s">
        <v>24</v>
      </c>
      <c r="U23" s="113"/>
      <c r="V23" s="113"/>
      <c r="W23" s="11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28" t="s">
        <v>37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</row>
    <row r="26" spans="1:79" ht="60.95" customHeight="1" x14ac:dyDescent="0.2">
      <c r="A26" s="170" t="s">
        <v>100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13" t="s">
        <v>36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</row>
    <row r="29" spans="1:79" ht="27.75" customHeight="1" x14ac:dyDescent="0.2">
      <c r="A29" s="136" t="s">
        <v>28</v>
      </c>
      <c r="B29" s="136"/>
      <c r="C29" s="136"/>
      <c r="D29" s="136"/>
      <c r="E29" s="136"/>
      <c r="F29" s="136"/>
      <c r="G29" s="137" t="s">
        <v>40</v>
      </c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9"/>
    </row>
    <row r="30" spans="1:79" ht="15.75" hidden="1" x14ac:dyDescent="0.2">
      <c r="A30" s="117">
        <v>1</v>
      </c>
      <c r="B30" s="117"/>
      <c r="C30" s="117"/>
      <c r="D30" s="117"/>
      <c r="E30" s="117"/>
      <c r="F30" s="117"/>
      <c r="G30" s="137">
        <v>2</v>
      </c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9"/>
    </row>
    <row r="31" spans="1:79" ht="10.5" hidden="1" customHeight="1" x14ac:dyDescent="0.2">
      <c r="A31" s="46" t="s">
        <v>33</v>
      </c>
      <c r="B31" s="46"/>
      <c r="C31" s="46"/>
      <c r="D31" s="46"/>
      <c r="E31" s="46"/>
      <c r="F31" s="46"/>
      <c r="G31" s="101" t="s">
        <v>7</v>
      </c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3"/>
      <c r="CA31" s="1" t="s">
        <v>49</v>
      </c>
    </row>
    <row r="32" spans="1:79" ht="19.7" customHeight="1" x14ac:dyDescent="0.2">
      <c r="A32" s="46">
        <v>1</v>
      </c>
      <c r="B32" s="46"/>
      <c r="C32" s="46"/>
      <c r="D32" s="46"/>
      <c r="E32" s="46"/>
      <c r="F32" s="46"/>
      <c r="G32" s="110" t="s">
        <v>83</v>
      </c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13" t="s">
        <v>38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</row>
    <row r="35" spans="1:79" ht="33.950000000000003" customHeight="1" x14ac:dyDescent="0.2">
      <c r="A35" s="140" t="s">
        <v>84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</row>
    <row r="36" spans="1:79" ht="9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13" t="s">
        <v>39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</row>
    <row r="38" spans="1:79" ht="27.75" customHeight="1" x14ac:dyDescent="0.2">
      <c r="A38" s="136" t="s">
        <v>28</v>
      </c>
      <c r="B38" s="136"/>
      <c r="C38" s="136"/>
      <c r="D38" s="136"/>
      <c r="E38" s="136"/>
      <c r="F38" s="136"/>
      <c r="G38" s="137" t="s">
        <v>25</v>
      </c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9"/>
    </row>
    <row r="39" spans="1:79" ht="15.75" hidden="1" x14ac:dyDescent="0.2">
      <c r="A39" s="117">
        <v>1</v>
      </c>
      <c r="B39" s="117"/>
      <c r="C39" s="117"/>
      <c r="D39" s="117"/>
      <c r="E39" s="117"/>
      <c r="F39" s="117"/>
      <c r="G39" s="137">
        <v>2</v>
      </c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9"/>
    </row>
    <row r="40" spans="1:79" ht="10.5" hidden="1" customHeight="1" x14ac:dyDescent="0.2">
      <c r="A40" s="46" t="s">
        <v>6</v>
      </c>
      <c r="B40" s="46"/>
      <c r="C40" s="46"/>
      <c r="D40" s="46"/>
      <c r="E40" s="46"/>
      <c r="F40" s="46"/>
      <c r="G40" s="101" t="s">
        <v>7</v>
      </c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3"/>
      <c r="CA40" s="1" t="s">
        <v>11</v>
      </c>
    </row>
    <row r="41" spans="1:79" ht="20.45" customHeight="1" x14ac:dyDescent="0.2">
      <c r="A41" s="46">
        <v>1</v>
      </c>
      <c r="B41" s="46"/>
      <c r="C41" s="46"/>
      <c r="D41" s="46"/>
      <c r="E41" s="46"/>
      <c r="F41" s="46"/>
      <c r="G41" s="133" t="s">
        <v>85</v>
      </c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5"/>
      <c r="CA41" s="1" t="s">
        <v>12</v>
      </c>
    </row>
    <row r="42" spans="1:79" ht="28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113" t="s">
        <v>41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.5" customHeight="1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117" t="s">
        <v>28</v>
      </c>
      <c r="B45" s="117"/>
      <c r="C45" s="117"/>
      <c r="D45" s="122" t="s">
        <v>26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4"/>
      <c r="AC45" s="117" t="s">
        <v>29</v>
      </c>
      <c r="AD45" s="117"/>
      <c r="AE45" s="117"/>
      <c r="AF45" s="117"/>
      <c r="AG45" s="117"/>
      <c r="AH45" s="117"/>
      <c r="AI45" s="117"/>
      <c r="AJ45" s="117"/>
      <c r="AK45" s="117" t="s">
        <v>30</v>
      </c>
      <c r="AL45" s="117"/>
      <c r="AM45" s="117"/>
      <c r="AN45" s="117"/>
      <c r="AO45" s="117"/>
      <c r="AP45" s="117"/>
      <c r="AQ45" s="117"/>
      <c r="AR45" s="117"/>
      <c r="AS45" s="117" t="s">
        <v>27</v>
      </c>
      <c r="AT45" s="117"/>
      <c r="AU45" s="117"/>
      <c r="AV45" s="117"/>
      <c r="AW45" s="117"/>
      <c r="AX45" s="117"/>
      <c r="AY45" s="117"/>
      <c r="AZ45" s="117"/>
      <c r="BA45" s="18"/>
      <c r="BB45" s="18"/>
      <c r="BC45" s="18"/>
      <c r="BD45" s="18"/>
      <c r="BE45" s="18"/>
      <c r="BF45" s="18"/>
      <c r="BG45" s="18"/>
      <c r="BH45" s="18"/>
    </row>
    <row r="46" spans="1:79" ht="18.600000000000001" customHeight="1" x14ac:dyDescent="0.2">
      <c r="A46" s="117"/>
      <c r="B46" s="117"/>
      <c r="C46" s="117"/>
      <c r="D46" s="125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117">
        <v>1</v>
      </c>
      <c r="B47" s="117"/>
      <c r="C47" s="117"/>
      <c r="D47" s="118">
        <v>2</v>
      </c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20"/>
      <c r="AC47" s="117">
        <v>3</v>
      </c>
      <c r="AD47" s="117"/>
      <c r="AE47" s="117"/>
      <c r="AF47" s="117"/>
      <c r="AG47" s="117"/>
      <c r="AH47" s="117"/>
      <c r="AI47" s="117"/>
      <c r="AJ47" s="117"/>
      <c r="AK47" s="117">
        <v>4</v>
      </c>
      <c r="AL47" s="117"/>
      <c r="AM47" s="117"/>
      <c r="AN47" s="117"/>
      <c r="AO47" s="117"/>
      <c r="AP47" s="117"/>
      <c r="AQ47" s="117"/>
      <c r="AR47" s="117"/>
      <c r="AS47" s="117">
        <v>5</v>
      </c>
      <c r="AT47" s="117"/>
      <c r="AU47" s="117"/>
      <c r="AV47" s="117"/>
      <c r="AW47" s="117"/>
      <c r="AX47" s="117"/>
      <c r="AY47" s="117"/>
      <c r="AZ47" s="11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6" t="s">
        <v>6</v>
      </c>
      <c r="B48" s="46"/>
      <c r="C48" s="46"/>
      <c r="D48" s="68" t="s">
        <v>7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105" t="s">
        <v>8</v>
      </c>
      <c r="AD48" s="105"/>
      <c r="AE48" s="105"/>
      <c r="AF48" s="105"/>
      <c r="AG48" s="105"/>
      <c r="AH48" s="105"/>
      <c r="AI48" s="105"/>
      <c r="AJ48" s="105"/>
      <c r="AK48" s="105" t="s">
        <v>9</v>
      </c>
      <c r="AL48" s="105"/>
      <c r="AM48" s="105"/>
      <c r="AN48" s="105"/>
      <c r="AO48" s="105"/>
      <c r="AP48" s="105"/>
      <c r="AQ48" s="105"/>
      <c r="AR48" s="105"/>
      <c r="AS48" s="50" t="s">
        <v>10</v>
      </c>
      <c r="AT48" s="105"/>
      <c r="AU48" s="105"/>
      <c r="AV48" s="105"/>
      <c r="AW48" s="105"/>
      <c r="AX48" s="105"/>
      <c r="AY48" s="105"/>
      <c r="AZ48" s="10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450000000000003" customHeight="1" x14ac:dyDescent="0.2">
      <c r="A49" s="46">
        <v>1</v>
      </c>
      <c r="B49" s="46"/>
      <c r="C49" s="46"/>
      <c r="D49" s="110" t="s">
        <v>86</v>
      </c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2"/>
      <c r="AC49" s="55">
        <v>0</v>
      </c>
      <c r="AD49" s="55"/>
      <c r="AE49" s="55"/>
      <c r="AF49" s="55"/>
      <c r="AG49" s="55"/>
      <c r="AH49" s="55"/>
      <c r="AI49" s="55"/>
      <c r="AJ49" s="55"/>
      <c r="AK49" s="55">
        <v>45144</v>
      </c>
      <c r="AL49" s="55"/>
      <c r="AM49" s="55"/>
      <c r="AN49" s="55"/>
      <c r="AO49" s="55"/>
      <c r="AP49" s="55"/>
      <c r="AQ49" s="55"/>
      <c r="AR49" s="55"/>
      <c r="AS49" s="55">
        <f>AC49+AK49</f>
        <v>45144</v>
      </c>
      <c r="AT49" s="55"/>
      <c r="AU49" s="55"/>
      <c r="AV49" s="55"/>
      <c r="AW49" s="55"/>
      <c r="AX49" s="55"/>
      <c r="AY49" s="55"/>
      <c r="AZ49" s="5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47.45" customHeight="1" x14ac:dyDescent="0.2">
      <c r="A50" s="68">
        <v>2</v>
      </c>
      <c r="B50" s="69"/>
      <c r="C50" s="70"/>
      <c r="D50" s="110" t="s">
        <v>97</v>
      </c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2"/>
      <c r="AC50" s="77">
        <v>0</v>
      </c>
      <c r="AD50" s="78"/>
      <c r="AE50" s="78"/>
      <c r="AF50" s="78"/>
      <c r="AG50" s="78"/>
      <c r="AH50" s="78"/>
      <c r="AI50" s="78"/>
      <c r="AJ50" s="79"/>
      <c r="AK50" s="77">
        <f>976330-23928</f>
        <v>952402</v>
      </c>
      <c r="AL50" s="78"/>
      <c r="AM50" s="78"/>
      <c r="AN50" s="78"/>
      <c r="AO50" s="78"/>
      <c r="AP50" s="78"/>
      <c r="AQ50" s="78"/>
      <c r="AR50" s="79"/>
      <c r="AS50" s="77">
        <f>AK50</f>
        <v>952402</v>
      </c>
      <c r="AT50" s="78"/>
      <c r="AU50" s="78"/>
      <c r="AV50" s="78"/>
      <c r="AW50" s="78"/>
      <c r="AX50" s="78"/>
      <c r="AY50" s="78"/>
      <c r="AZ50" s="7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ht="18.600000000000001" customHeight="1" x14ac:dyDescent="0.2">
      <c r="A51" s="57"/>
      <c r="B51" s="57"/>
      <c r="C51" s="57"/>
      <c r="D51" s="81" t="s">
        <v>64</v>
      </c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30"/>
      <c r="AC51" s="54">
        <v>0</v>
      </c>
      <c r="AD51" s="54"/>
      <c r="AE51" s="54"/>
      <c r="AF51" s="54"/>
      <c r="AG51" s="54"/>
      <c r="AH51" s="54"/>
      <c r="AI51" s="54"/>
      <c r="AJ51" s="54"/>
      <c r="AK51" s="54">
        <f>AK49+AK50</f>
        <v>997546</v>
      </c>
      <c r="AL51" s="54"/>
      <c r="AM51" s="54"/>
      <c r="AN51" s="54"/>
      <c r="AO51" s="54"/>
      <c r="AP51" s="54"/>
      <c r="AQ51" s="54"/>
      <c r="AR51" s="54"/>
      <c r="AS51" s="54">
        <f>AC51+AK51</f>
        <v>997546</v>
      </c>
      <c r="AT51" s="54"/>
      <c r="AU51" s="54"/>
      <c r="AV51" s="54"/>
      <c r="AW51" s="54"/>
      <c r="AX51" s="54"/>
      <c r="AY51" s="54"/>
      <c r="AZ51" s="54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128" t="s">
        <v>42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</row>
    <row r="54" spans="1:79" ht="15" customHeight="1" x14ac:dyDescent="0.2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117" t="s">
        <v>28</v>
      </c>
      <c r="B55" s="117"/>
      <c r="C55" s="117"/>
      <c r="D55" s="122" t="s">
        <v>34</v>
      </c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4"/>
      <c r="AB55" s="117" t="s">
        <v>29</v>
      </c>
      <c r="AC55" s="117"/>
      <c r="AD55" s="117"/>
      <c r="AE55" s="117"/>
      <c r="AF55" s="117"/>
      <c r="AG55" s="117"/>
      <c r="AH55" s="117"/>
      <c r="AI55" s="117"/>
      <c r="AJ55" s="117" t="s">
        <v>30</v>
      </c>
      <c r="AK55" s="117"/>
      <c r="AL55" s="117"/>
      <c r="AM55" s="117"/>
      <c r="AN55" s="117"/>
      <c r="AO55" s="117"/>
      <c r="AP55" s="117"/>
      <c r="AQ55" s="117"/>
      <c r="AR55" s="117" t="s">
        <v>27</v>
      </c>
      <c r="AS55" s="117"/>
      <c r="AT55" s="117"/>
      <c r="AU55" s="117"/>
      <c r="AV55" s="117"/>
      <c r="AW55" s="117"/>
      <c r="AX55" s="117"/>
      <c r="AY55" s="117"/>
    </row>
    <row r="56" spans="1:79" ht="15.95" customHeight="1" x14ac:dyDescent="0.2">
      <c r="A56" s="117"/>
      <c r="B56" s="117"/>
      <c r="C56" s="117"/>
      <c r="D56" s="125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</row>
    <row r="57" spans="1:79" ht="15.75" customHeight="1" x14ac:dyDescent="0.2">
      <c r="A57" s="117">
        <v>1</v>
      </c>
      <c r="B57" s="117"/>
      <c r="C57" s="117"/>
      <c r="D57" s="118">
        <v>2</v>
      </c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20"/>
      <c r="AB57" s="117">
        <v>3</v>
      </c>
      <c r="AC57" s="117"/>
      <c r="AD57" s="117"/>
      <c r="AE57" s="117"/>
      <c r="AF57" s="117"/>
      <c r="AG57" s="117"/>
      <c r="AH57" s="117"/>
      <c r="AI57" s="117"/>
      <c r="AJ57" s="117">
        <v>4</v>
      </c>
      <c r="AK57" s="117"/>
      <c r="AL57" s="117"/>
      <c r="AM57" s="117"/>
      <c r="AN57" s="117"/>
      <c r="AO57" s="117"/>
      <c r="AP57" s="117"/>
      <c r="AQ57" s="117"/>
      <c r="AR57" s="117">
        <v>5</v>
      </c>
      <c r="AS57" s="117"/>
      <c r="AT57" s="117"/>
      <c r="AU57" s="117"/>
      <c r="AV57" s="117"/>
      <c r="AW57" s="117"/>
      <c r="AX57" s="117"/>
      <c r="AY57" s="117"/>
    </row>
    <row r="58" spans="1:79" ht="12.75" hidden="1" customHeight="1" x14ac:dyDescent="0.2">
      <c r="A58" s="46" t="s">
        <v>6</v>
      </c>
      <c r="B58" s="46"/>
      <c r="C58" s="46"/>
      <c r="D58" s="101" t="s">
        <v>7</v>
      </c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3"/>
      <c r="AB58" s="105" t="s">
        <v>8</v>
      </c>
      <c r="AC58" s="105"/>
      <c r="AD58" s="105"/>
      <c r="AE58" s="105"/>
      <c r="AF58" s="105"/>
      <c r="AG58" s="105"/>
      <c r="AH58" s="105"/>
      <c r="AI58" s="105"/>
      <c r="AJ58" s="105" t="s">
        <v>9</v>
      </c>
      <c r="AK58" s="105"/>
      <c r="AL58" s="105"/>
      <c r="AM58" s="105"/>
      <c r="AN58" s="105"/>
      <c r="AO58" s="105"/>
      <c r="AP58" s="105"/>
      <c r="AQ58" s="105"/>
      <c r="AR58" s="105" t="s">
        <v>10</v>
      </c>
      <c r="AS58" s="105"/>
      <c r="AT58" s="105"/>
      <c r="AU58" s="105"/>
      <c r="AV58" s="105"/>
      <c r="AW58" s="105"/>
      <c r="AX58" s="105"/>
      <c r="AY58" s="105"/>
      <c r="CA58" s="1" t="s">
        <v>15</v>
      </c>
    </row>
    <row r="59" spans="1:79" ht="55.35" customHeight="1" x14ac:dyDescent="0.2">
      <c r="A59" s="46">
        <v>1</v>
      </c>
      <c r="B59" s="46"/>
      <c r="C59" s="46"/>
      <c r="D59" s="110" t="s">
        <v>96</v>
      </c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2"/>
      <c r="AB59" s="55">
        <f>AC49</f>
        <v>0</v>
      </c>
      <c r="AC59" s="55"/>
      <c r="AD59" s="55"/>
      <c r="AE59" s="55"/>
      <c r="AF59" s="55"/>
      <c r="AG59" s="55"/>
      <c r="AH59" s="55"/>
      <c r="AI59" s="55"/>
      <c r="AJ59" s="55">
        <f>AK51</f>
        <v>997546</v>
      </c>
      <c r="AK59" s="55"/>
      <c r="AL59" s="55"/>
      <c r="AM59" s="55"/>
      <c r="AN59" s="55"/>
      <c r="AO59" s="55"/>
      <c r="AP59" s="55"/>
      <c r="AQ59" s="55"/>
      <c r="AR59" s="55">
        <f>AB59+AJ59</f>
        <v>997546</v>
      </c>
      <c r="AS59" s="55"/>
      <c r="AT59" s="55"/>
      <c r="AU59" s="55"/>
      <c r="AV59" s="55"/>
      <c r="AW59" s="55"/>
      <c r="AX59" s="55"/>
      <c r="AY59" s="55"/>
      <c r="CA59" s="1" t="s">
        <v>16</v>
      </c>
    </row>
    <row r="60" spans="1:79" s="4" customFormat="1" ht="16.350000000000001" customHeight="1" x14ac:dyDescent="0.2">
      <c r="A60" s="57"/>
      <c r="B60" s="57"/>
      <c r="C60" s="57"/>
      <c r="D60" s="114" t="s">
        <v>27</v>
      </c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6"/>
      <c r="AB60" s="54">
        <f>AB59</f>
        <v>0</v>
      </c>
      <c r="AC60" s="54"/>
      <c r="AD60" s="54"/>
      <c r="AE60" s="54"/>
      <c r="AF60" s="54"/>
      <c r="AG60" s="54"/>
      <c r="AH60" s="54"/>
      <c r="AI60" s="54"/>
      <c r="AJ60" s="54">
        <f>AJ59</f>
        <v>997546</v>
      </c>
      <c r="AK60" s="54"/>
      <c r="AL60" s="54"/>
      <c r="AM60" s="54"/>
      <c r="AN60" s="54"/>
      <c r="AO60" s="54"/>
      <c r="AP60" s="54"/>
      <c r="AQ60" s="54"/>
      <c r="AR60" s="54">
        <f>AB60+AJ60</f>
        <v>997546</v>
      </c>
      <c r="AS60" s="54"/>
      <c r="AT60" s="54"/>
      <c r="AU60" s="54"/>
      <c r="AV60" s="54"/>
      <c r="AW60" s="54"/>
      <c r="AX60" s="54"/>
      <c r="AY60" s="54"/>
    </row>
    <row r="62" spans="1:79" ht="15.75" customHeight="1" x14ac:dyDescent="0.2">
      <c r="A62" s="113" t="s">
        <v>43</v>
      </c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</row>
    <row r="63" spans="1:79" ht="24.6" customHeight="1" x14ac:dyDescent="0.2">
      <c r="A63" s="46" t="s">
        <v>28</v>
      </c>
      <c r="B63" s="46"/>
      <c r="C63" s="46"/>
      <c r="D63" s="46"/>
      <c r="E63" s="46"/>
      <c r="F63" s="46"/>
      <c r="G63" s="68" t="s">
        <v>44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46" t="s">
        <v>2</v>
      </c>
      <c r="AA63" s="46"/>
      <c r="AB63" s="46"/>
      <c r="AC63" s="46"/>
      <c r="AD63" s="46"/>
      <c r="AE63" s="46" t="s">
        <v>1</v>
      </c>
      <c r="AF63" s="46"/>
      <c r="AG63" s="46"/>
      <c r="AH63" s="46"/>
      <c r="AI63" s="46"/>
      <c r="AJ63" s="46"/>
      <c r="AK63" s="46"/>
      <c r="AL63" s="46"/>
      <c r="AM63" s="46"/>
      <c r="AN63" s="46"/>
      <c r="AO63" s="68" t="s">
        <v>29</v>
      </c>
      <c r="AP63" s="69"/>
      <c r="AQ63" s="69"/>
      <c r="AR63" s="69"/>
      <c r="AS63" s="69"/>
      <c r="AT63" s="69"/>
      <c r="AU63" s="69"/>
      <c r="AV63" s="70"/>
      <c r="AW63" s="68" t="s">
        <v>30</v>
      </c>
      <c r="AX63" s="69"/>
      <c r="AY63" s="69"/>
      <c r="AZ63" s="69"/>
      <c r="BA63" s="69"/>
      <c r="BB63" s="69"/>
      <c r="BC63" s="69"/>
      <c r="BD63" s="70"/>
      <c r="BE63" s="68" t="s">
        <v>27</v>
      </c>
      <c r="BF63" s="69"/>
      <c r="BG63" s="69"/>
      <c r="BH63" s="69"/>
      <c r="BI63" s="69"/>
      <c r="BJ63" s="69"/>
      <c r="BK63" s="69"/>
      <c r="BL63" s="70"/>
    </row>
    <row r="64" spans="1:79" s="44" customFormat="1" ht="11.1" customHeight="1" x14ac:dyDescent="0.2">
      <c r="A64" s="106">
        <v>1</v>
      </c>
      <c r="B64" s="106"/>
      <c r="C64" s="106"/>
      <c r="D64" s="106"/>
      <c r="E64" s="106"/>
      <c r="F64" s="106"/>
      <c r="G64" s="107">
        <v>2</v>
      </c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9"/>
      <c r="Z64" s="106">
        <v>3</v>
      </c>
      <c r="AA64" s="106"/>
      <c r="AB64" s="106"/>
      <c r="AC64" s="106"/>
      <c r="AD64" s="106"/>
      <c r="AE64" s="106">
        <v>4</v>
      </c>
      <c r="AF64" s="106"/>
      <c r="AG64" s="106"/>
      <c r="AH64" s="106"/>
      <c r="AI64" s="106"/>
      <c r="AJ64" s="106"/>
      <c r="AK64" s="106"/>
      <c r="AL64" s="106"/>
      <c r="AM64" s="106"/>
      <c r="AN64" s="106"/>
      <c r="AO64" s="106">
        <v>5</v>
      </c>
      <c r="AP64" s="106"/>
      <c r="AQ64" s="106"/>
      <c r="AR64" s="106"/>
      <c r="AS64" s="106"/>
      <c r="AT64" s="106"/>
      <c r="AU64" s="106"/>
      <c r="AV64" s="106"/>
      <c r="AW64" s="106">
        <v>6</v>
      </c>
      <c r="AX64" s="106"/>
      <c r="AY64" s="106"/>
      <c r="AZ64" s="106"/>
      <c r="BA64" s="106"/>
      <c r="BB64" s="106"/>
      <c r="BC64" s="106"/>
      <c r="BD64" s="106"/>
      <c r="BE64" s="106">
        <v>7</v>
      </c>
      <c r="BF64" s="106"/>
      <c r="BG64" s="106"/>
      <c r="BH64" s="106"/>
      <c r="BI64" s="106"/>
      <c r="BJ64" s="106"/>
      <c r="BK64" s="106"/>
      <c r="BL64" s="106"/>
    </row>
    <row r="65" spans="1:79" ht="12.75" hidden="1" customHeight="1" x14ac:dyDescent="0.2">
      <c r="A65" s="46" t="s">
        <v>33</v>
      </c>
      <c r="B65" s="46"/>
      <c r="C65" s="46"/>
      <c r="D65" s="46"/>
      <c r="E65" s="46"/>
      <c r="F65" s="46"/>
      <c r="G65" s="101" t="s">
        <v>7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46" t="s">
        <v>19</v>
      </c>
      <c r="AA65" s="46"/>
      <c r="AB65" s="46"/>
      <c r="AC65" s="46"/>
      <c r="AD65" s="46"/>
      <c r="AE65" s="104" t="s">
        <v>32</v>
      </c>
      <c r="AF65" s="104"/>
      <c r="AG65" s="104"/>
      <c r="AH65" s="104"/>
      <c r="AI65" s="104"/>
      <c r="AJ65" s="104"/>
      <c r="AK65" s="104"/>
      <c r="AL65" s="104"/>
      <c r="AM65" s="104"/>
      <c r="AN65" s="101"/>
      <c r="AO65" s="105" t="s">
        <v>8</v>
      </c>
      <c r="AP65" s="105"/>
      <c r="AQ65" s="105"/>
      <c r="AR65" s="105"/>
      <c r="AS65" s="105"/>
      <c r="AT65" s="105"/>
      <c r="AU65" s="105"/>
      <c r="AV65" s="105"/>
      <c r="AW65" s="105" t="s">
        <v>31</v>
      </c>
      <c r="AX65" s="105"/>
      <c r="AY65" s="105"/>
      <c r="AZ65" s="105"/>
      <c r="BA65" s="105"/>
      <c r="BB65" s="105"/>
      <c r="BC65" s="105"/>
      <c r="BD65" s="105"/>
      <c r="BE65" s="105" t="s">
        <v>10</v>
      </c>
      <c r="BF65" s="105"/>
      <c r="BG65" s="105"/>
      <c r="BH65" s="105"/>
      <c r="BI65" s="105"/>
      <c r="BJ65" s="105"/>
      <c r="BK65" s="105"/>
      <c r="BL65" s="105"/>
      <c r="CA65" s="1" t="s">
        <v>17</v>
      </c>
    </row>
    <row r="66" spans="1:79" s="4" customFormat="1" ht="12.75" customHeight="1" x14ac:dyDescent="0.2">
      <c r="A66" s="57">
        <v>0</v>
      </c>
      <c r="B66" s="57"/>
      <c r="C66" s="57"/>
      <c r="D66" s="57"/>
      <c r="E66" s="57"/>
      <c r="F66" s="57"/>
      <c r="G66" s="58" t="s">
        <v>65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6"/>
      <c r="Z66" s="61"/>
      <c r="AA66" s="61"/>
      <c r="AB66" s="61"/>
      <c r="AC66" s="61"/>
      <c r="AD66" s="61"/>
      <c r="AE66" s="80"/>
      <c r="AF66" s="80"/>
      <c r="AG66" s="80"/>
      <c r="AH66" s="80"/>
      <c r="AI66" s="80"/>
      <c r="AJ66" s="80"/>
      <c r="AK66" s="80"/>
      <c r="AL66" s="80"/>
      <c r="AM66" s="80"/>
      <c r="AN66" s="81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CA66" s="4" t="s">
        <v>18</v>
      </c>
    </row>
    <row r="67" spans="1:79" ht="30.6" customHeight="1" x14ac:dyDescent="0.2">
      <c r="A67" s="46">
        <v>1</v>
      </c>
      <c r="B67" s="46"/>
      <c r="C67" s="46"/>
      <c r="D67" s="46"/>
      <c r="E67" s="46"/>
      <c r="F67" s="46"/>
      <c r="G67" s="47" t="s">
        <v>87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87" t="s">
        <v>95</v>
      </c>
      <c r="AA67" s="88"/>
      <c r="AB67" s="88"/>
      <c r="AC67" s="88"/>
      <c r="AD67" s="89"/>
      <c r="AE67" s="51" t="s">
        <v>67</v>
      </c>
      <c r="AF67" s="52"/>
      <c r="AG67" s="52"/>
      <c r="AH67" s="52"/>
      <c r="AI67" s="52"/>
      <c r="AJ67" s="52"/>
      <c r="AK67" s="52"/>
      <c r="AL67" s="52"/>
      <c r="AM67" s="52"/>
      <c r="AN67" s="53"/>
      <c r="AO67" s="55">
        <v>0</v>
      </c>
      <c r="AP67" s="55"/>
      <c r="AQ67" s="55"/>
      <c r="AR67" s="55"/>
      <c r="AS67" s="55"/>
      <c r="AT67" s="55"/>
      <c r="AU67" s="55"/>
      <c r="AV67" s="55"/>
      <c r="AW67" s="83">
        <f>1021.47-23.928</f>
        <v>997.54200000000003</v>
      </c>
      <c r="AX67" s="83"/>
      <c r="AY67" s="83"/>
      <c r="AZ67" s="83"/>
      <c r="BA67" s="83"/>
      <c r="BB67" s="83"/>
      <c r="BC67" s="83"/>
      <c r="BD67" s="83"/>
      <c r="BE67" s="83">
        <f>AW67</f>
        <v>997.54200000000003</v>
      </c>
      <c r="BF67" s="83"/>
      <c r="BG67" s="83"/>
      <c r="BH67" s="83"/>
      <c r="BI67" s="83"/>
      <c r="BJ67" s="83"/>
      <c r="BK67" s="83"/>
      <c r="BL67" s="83"/>
    </row>
    <row r="68" spans="1:79" ht="21.6" customHeight="1" x14ac:dyDescent="0.2">
      <c r="A68" s="46">
        <v>2</v>
      </c>
      <c r="B68" s="46"/>
      <c r="C68" s="46"/>
      <c r="D68" s="46"/>
      <c r="E68" s="46"/>
      <c r="F68" s="46"/>
      <c r="G68" s="47" t="s">
        <v>94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90"/>
      <c r="AA68" s="91"/>
      <c r="AB68" s="91"/>
      <c r="AC68" s="91"/>
      <c r="AD68" s="92"/>
      <c r="AE68" s="51" t="s">
        <v>90</v>
      </c>
      <c r="AF68" s="52"/>
      <c r="AG68" s="52"/>
      <c r="AH68" s="52"/>
      <c r="AI68" s="52"/>
      <c r="AJ68" s="52"/>
      <c r="AK68" s="52"/>
      <c r="AL68" s="52"/>
      <c r="AM68" s="52"/>
      <c r="AN68" s="53"/>
      <c r="AO68" s="84">
        <v>399.3</v>
      </c>
      <c r="AP68" s="84"/>
      <c r="AQ68" s="84"/>
      <c r="AR68" s="84"/>
      <c r="AS68" s="84"/>
      <c r="AT68" s="84"/>
      <c r="AU68" s="84"/>
      <c r="AV68" s="84"/>
      <c r="AW68" s="84">
        <v>0</v>
      </c>
      <c r="AX68" s="84"/>
      <c r="AY68" s="84"/>
      <c r="AZ68" s="84"/>
      <c r="BA68" s="84"/>
      <c r="BB68" s="84"/>
      <c r="BC68" s="84"/>
      <c r="BD68" s="84"/>
      <c r="BE68" s="84">
        <f>AO68</f>
        <v>399.3</v>
      </c>
      <c r="BF68" s="84"/>
      <c r="BG68" s="84"/>
      <c r="BH68" s="84"/>
      <c r="BI68" s="84"/>
      <c r="BJ68" s="84"/>
      <c r="BK68" s="84"/>
      <c r="BL68" s="84"/>
    </row>
    <row r="69" spans="1:79" ht="19.7" hidden="1" customHeight="1" x14ac:dyDescent="0.2">
      <c r="A69" s="46">
        <v>3</v>
      </c>
      <c r="B69" s="46"/>
      <c r="C69" s="46"/>
      <c r="D69" s="46"/>
      <c r="E69" s="46"/>
      <c r="F69" s="46"/>
      <c r="G69" s="47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65"/>
      <c r="AF69" s="66"/>
      <c r="AG69" s="66"/>
      <c r="AH69" s="66"/>
      <c r="AI69" s="66"/>
      <c r="AJ69" s="66"/>
      <c r="AK69" s="66"/>
      <c r="AL69" s="66"/>
      <c r="AM69" s="66"/>
      <c r="AN69" s="67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</row>
    <row r="70" spans="1:79" ht="19.7" hidden="1" customHeight="1" x14ac:dyDescent="0.2">
      <c r="A70" s="68">
        <v>4</v>
      </c>
      <c r="B70" s="69"/>
      <c r="C70" s="69"/>
      <c r="D70" s="69"/>
      <c r="E70" s="69"/>
      <c r="F70" s="70"/>
      <c r="G70" s="47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2"/>
      <c r="Z70" s="51"/>
      <c r="AA70" s="73"/>
      <c r="AB70" s="73"/>
      <c r="AC70" s="73"/>
      <c r="AD70" s="74"/>
      <c r="AE70" s="65"/>
      <c r="AF70" s="75"/>
      <c r="AG70" s="75"/>
      <c r="AH70" s="75"/>
      <c r="AI70" s="75"/>
      <c r="AJ70" s="75"/>
      <c r="AK70" s="75"/>
      <c r="AL70" s="75"/>
      <c r="AM70" s="75"/>
      <c r="AN70" s="76"/>
      <c r="AO70" s="77"/>
      <c r="AP70" s="78"/>
      <c r="AQ70" s="78"/>
      <c r="AR70" s="78"/>
      <c r="AS70" s="78"/>
      <c r="AT70" s="78"/>
      <c r="AU70" s="78"/>
      <c r="AV70" s="79"/>
      <c r="AW70" s="77"/>
      <c r="AX70" s="78"/>
      <c r="AY70" s="78"/>
      <c r="AZ70" s="78"/>
      <c r="BA70" s="78"/>
      <c r="BB70" s="78"/>
      <c r="BC70" s="78"/>
      <c r="BD70" s="79"/>
      <c r="BE70" s="77"/>
      <c r="BF70" s="78"/>
      <c r="BG70" s="78"/>
      <c r="BH70" s="78"/>
      <c r="BI70" s="78"/>
      <c r="BJ70" s="78"/>
      <c r="BK70" s="78"/>
      <c r="BL70" s="79"/>
    </row>
    <row r="71" spans="1:79" s="4" customFormat="1" ht="16.7" customHeight="1" x14ac:dyDescent="0.2">
      <c r="A71" s="57">
        <v>0</v>
      </c>
      <c r="B71" s="57"/>
      <c r="C71" s="57"/>
      <c r="D71" s="57"/>
      <c r="E71" s="57"/>
      <c r="F71" s="57"/>
      <c r="G71" s="58" t="s">
        <v>68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60"/>
      <c r="Z71" s="61"/>
      <c r="AA71" s="61"/>
      <c r="AB71" s="61"/>
      <c r="AC71" s="61"/>
      <c r="AD71" s="61"/>
      <c r="AE71" s="62"/>
      <c r="AF71" s="63"/>
      <c r="AG71" s="63"/>
      <c r="AH71" s="63"/>
      <c r="AI71" s="63"/>
      <c r="AJ71" s="63"/>
      <c r="AK71" s="63"/>
      <c r="AL71" s="63"/>
      <c r="AM71" s="63"/>
      <c r="AN71" s="6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</row>
    <row r="72" spans="1:79" ht="15.6" customHeight="1" x14ac:dyDescent="0.2">
      <c r="A72" s="46">
        <v>3</v>
      </c>
      <c r="B72" s="46"/>
      <c r="C72" s="46"/>
      <c r="D72" s="46"/>
      <c r="E72" s="46"/>
      <c r="F72" s="46"/>
      <c r="G72" s="47" t="s">
        <v>88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 t="s">
        <v>66</v>
      </c>
      <c r="AA72" s="50"/>
      <c r="AB72" s="50"/>
      <c r="AC72" s="50"/>
      <c r="AD72" s="50"/>
      <c r="AE72" s="51" t="s">
        <v>67</v>
      </c>
      <c r="AF72" s="52"/>
      <c r="AG72" s="52"/>
      <c r="AH72" s="52"/>
      <c r="AI72" s="52"/>
      <c r="AJ72" s="52"/>
      <c r="AK72" s="52"/>
      <c r="AL72" s="52"/>
      <c r="AM72" s="52"/>
      <c r="AN72" s="53"/>
      <c r="AO72" s="55">
        <v>0</v>
      </c>
      <c r="AP72" s="55"/>
      <c r="AQ72" s="55"/>
      <c r="AR72" s="55"/>
      <c r="AS72" s="55"/>
      <c r="AT72" s="55"/>
      <c r="AU72" s="55"/>
      <c r="AV72" s="55"/>
      <c r="AW72" s="55">
        <v>1</v>
      </c>
      <c r="AX72" s="55"/>
      <c r="AY72" s="55"/>
      <c r="AZ72" s="55"/>
      <c r="BA72" s="55"/>
      <c r="BB72" s="55"/>
      <c r="BC72" s="55"/>
      <c r="BD72" s="55"/>
      <c r="BE72" s="55">
        <v>1</v>
      </c>
      <c r="BF72" s="55"/>
      <c r="BG72" s="55"/>
      <c r="BH72" s="55"/>
      <c r="BI72" s="55"/>
      <c r="BJ72" s="55"/>
      <c r="BK72" s="55"/>
      <c r="BL72" s="55"/>
    </row>
    <row r="73" spans="1:79" ht="38.450000000000003" hidden="1" customHeight="1" x14ac:dyDescent="0.2">
      <c r="A73" s="46">
        <v>5</v>
      </c>
      <c r="B73" s="46"/>
      <c r="C73" s="46"/>
      <c r="D73" s="46"/>
      <c r="E73" s="46"/>
      <c r="F73" s="46"/>
      <c r="G73" s="47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51"/>
      <c r="AF73" s="52"/>
      <c r="AG73" s="52"/>
      <c r="AH73" s="52"/>
      <c r="AI73" s="52"/>
      <c r="AJ73" s="52"/>
      <c r="AK73" s="52"/>
      <c r="AL73" s="52"/>
      <c r="AM73" s="52"/>
      <c r="AN73" s="53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</row>
    <row r="74" spans="1:79" ht="28.7" hidden="1" customHeight="1" x14ac:dyDescent="0.2">
      <c r="A74" s="46">
        <v>6</v>
      </c>
      <c r="B74" s="46"/>
      <c r="C74" s="46"/>
      <c r="D74" s="46"/>
      <c r="E74" s="46"/>
      <c r="F74" s="46"/>
      <c r="G74" s="47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51"/>
      <c r="AF74" s="52"/>
      <c r="AG74" s="52"/>
      <c r="AH74" s="52"/>
      <c r="AI74" s="52"/>
      <c r="AJ74" s="52"/>
      <c r="AK74" s="52"/>
      <c r="AL74" s="52"/>
      <c r="AM74" s="52"/>
      <c r="AN74" s="53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</row>
    <row r="75" spans="1:79" ht="20.45" hidden="1" customHeight="1" x14ac:dyDescent="0.2">
      <c r="A75" s="46">
        <v>7</v>
      </c>
      <c r="B75" s="46"/>
      <c r="C75" s="46"/>
      <c r="D75" s="46"/>
      <c r="E75" s="46"/>
      <c r="F75" s="46"/>
      <c r="G75" s="47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51"/>
      <c r="AF75" s="52"/>
      <c r="AG75" s="52"/>
      <c r="AH75" s="52"/>
      <c r="AI75" s="52"/>
      <c r="AJ75" s="52"/>
      <c r="AK75" s="52"/>
      <c r="AL75" s="52"/>
      <c r="AM75" s="52"/>
      <c r="AN75" s="53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</row>
    <row r="76" spans="1:79" ht="33.6" hidden="1" customHeight="1" x14ac:dyDescent="0.2">
      <c r="A76" s="46">
        <v>8</v>
      </c>
      <c r="B76" s="46"/>
      <c r="C76" s="46"/>
      <c r="D76" s="46"/>
      <c r="E76" s="46"/>
      <c r="F76" s="46"/>
      <c r="G76" s="47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/>
      <c r="AA76" s="50"/>
      <c r="AB76" s="50"/>
      <c r="AC76" s="50"/>
      <c r="AD76" s="50"/>
      <c r="AE76" s="51"/>
      <c r="AF76" s="52"/>
      <c r="AG76" s="52"/>
      <c r="AH76" s="52"/>
      <c r="AI76" s="52"/>
      <c r="AJ76" s="52"/>
      <c r="AK76" s="52"/>
      <c r="AL76" s="52"/>
      <c r="AM76" s="52"/>
      <c r="AN76" s="53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</row>
    <row r="77" spans="1:79" s="4" customFormat="1" ht="24" hidden="1" customHeight="1" x14ac:dyDescent="0.2">
      <c r="A77" s="57">
        <v>0</v>
      </c>
      <c r="B77" s="57"/>
      <c r="C77" s="57"/>
      <c r="D77" s="57"/>
      <c r="E77" s="57"/>
      <c r="F77" s="57"/>
      <c r="G77" s="58" t="s">
        <v>69</v>
      </c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60"/>
      <c r="Z77" s="61"/>
      <c r="AA77" s="61"/>
      <c r="AB77" s="61"/>
      <c r="AC77" s="61"/>
      <c r="AD77" s="61"/>
      <c r="AE77" s="62"/>
      <c r="AF77" s="63"/>
      <c r="AG77" s="63"/>
      <c r="AH77" s="63"/>
      <c r="AI77" s="63"/>
      <c r="AJ77" s="63"/>
      <c r="AK77" s="63"/>
      <c r="AL77" s="63"/>
      <c r="AM77" s="63"/>
      <c r="AN77" s="6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</row>
    <row r="78" spans="1:79" ht="41.45" hidden="1" customHeight="1" x14ac:dyDescent="0.2">
      <c r="A78" s="46">
        <v>9</v>
      </c>
      <c r="B78" s="46"/>
      <c r="C78" s="46"/>
      <c r="D78" s="46"/>
      <c r="E78" s="46"/>
      <c r="F78" s="46"/>
      <c r="G78" s="47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/>
      <c r="AA78" s="50"/>
      <c r="AB78" s="50"/>
      <c r="AC78" s="50"/>
      <c r="AD78" s="50"/>
      <c r="AE78" s="51"/>
      <c r="AF78" s="52"/>
      <c r="AG78" s="52"/>
      <c r="AH78" s="52"/>
      <c r="AI78" s="52"/>
      <c r="AJ78" s="52"/>
      <c r="AK78" s="52"/>
      <c r="AL78" s="52"/>
      <c r="AM78" s="52"/>
      <c r="AN78" s="53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</row>
    <row r="79" spans="1:79" ht="23.45" hidden="1" customHeight="1" x14ac:dyDescent="0.2">
      <c r="A79" s="46">
        <v>10</v>
      </c>
      <c r="B79" s="46"/>
      <c r="C79" s="46"/>
      <c r="D79" s="46"/>
      <c r="E79" s="46"/>
      <c r="F79" s="46"/>
      <c r="G79" s="47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50"/>
      <c r="AA79" s="50"/>
      <c r="AB79" s="50"/>
      <c r="AC79" s="50"/>
      <c r="AD79" s="50"/>
      <c r="AE79" s="65"/>
      <c r="AF79" s="66"/>
      <c r="AG79" s="66"/>
      <c r="AH79" s="66"/>
      <c r="AI79" s="66"/>
      <c r="AJ79" s="66"/>
      <c r="AK79" s="66"/>
      <c r="AL79" s="66"/>
      <c r="AM79" s="66"/>
      <c r="AN79" s="67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</row>
    <row r="80" spans="1:79" s="4" customFormat="1" ht="18" customHeight="1" x14ac:dyDescent="0.2">
      <c r="A80" s="57">
        <v>0</v>
      </c>
      <c r="B80" s="57"/>
      <c r="C80" s="57"/>
      <c r="D80" s="57"/>
      <c r="E80" s="57"/>
      <c r="F80" s="57"/>
      <c r="G80" s="58" t="s">
        <v>71</v>
      </c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60"/>
      <c r="Z80" s="61"/>
      <c r="AA80" s="61"/>
      <c r="AB80" s="61"/>
      <c r="AC80" s="61"/>
      <c r="AD80" s="61"/>
      <c r="AE80" s="62"/>
      <c r="AF80" s="63"/>
      <c r="AG80" s="63"/>
      <c r="AH80" s="63"/>
      <c r="AI80" s="63"/>
      <c r="AJ80" s="63"/>
      <c r="AK80" s="63"/>
      <c r="AL80" s="63"/>
      <c r="AM80" s="63"/>
      <c r="AN80" s="6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</row>
    <row r="81" spans="1:64" ht="31.5" customHeight="1" x14ac:dyDescent="0.2">
      <c r="A81" s="46">
        <v>4</v>
      </c>
      <c r="B81" s="46"/>
      <c r="C81" s="46"/>
      <c r="D81" s="46"/>
      <c r="E81" s="46"/>
      <c r="F81" s="46"/>
      <c r="G81" s="47" t="s">
        <v>89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9"/>
      <c r="Z81" s="50" t="s">
        <v>91</v>
      </c>
      <c r="AA81" s="50"/>
      <c r="AB81" s="50"/>
      <c r="AC81" s="50"/>
      <c r="AD81" s="50"/>
      <c r="AE81" s="51" t="s">
        <v>70</v>
      </c>
      <c r="AF81" s="52"/>
      <c r="AG81" s="52"/>
      <c r="AH81" s="52"/>
      <c r="AI81" s="52"/>
      <c r="AJ81" s="52"/>
      <c r="AK81" s="52"/>
      <c r="AL81" s="52"/>
      <c r="AM81" s="52"/>
      <c r="AN81" s="53"/>
      <c r="AO81" s="55">
        <v>0</v>
      </c>
      <c r="AP81" s="55"/>
      <c r="AQ81" s="55"/>
      <c r="AR81" s="55"/>
      <c r="AS81" s="55"/>
      <c r="AT81" s="55"/>
      <c r="AU81" s="55"/>
      <c r="AV81" s="55"/>
      <c r="AW81" s="56">
        <f>AW67/33202.5%</f>
        <v>3.0044183419923201</v>
      </c>
      <c r="AX81" s="56"/>
      <c r="AY81" s="56"/>
      <c r="AZ81" s="56"/>
      <c r="BA81" s="56"/>
      <c r="BB81" s="56"/>
      <c r="BC81" s="56"/>
      <c r="BD81" s="56"/>
      <c r="BE81" s="56">
        <f>AW81</f>
        <v>3.0044183419923201</v>
      </c>
      <c r="BF81" s="56"/>
      <c r="BG81" s="56"/>
      <c r="BH81" s="56"/>
      <c r="BI81" s="56"/>
      <c r="BJ81" s="56"/>
      <c r="BK81" s="56"/>
      <c r="BL81" s="56"/>
    </row>
    <row r="82" spans="1:64" ht="39.6" hidden="1" customHeight="1" x14ac:dyDescent="0.2">
      <c r="A82" s="46">
        <v>12</v>
      </c>
      <c r="B82" s="46"/>
      <c r="C82" s="46"/>
      <c r="D82" s="46"/>
      <c r="E82" s="46"/>
      <c r="F82" s="46"/>
      <c r="G82" s="47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9"/>
      <c r="Z82" s="50"/>
      <c r="AA82" s="50"/>
      <c r="AB82" s="50"/>
      <c r="AC82" s="50"/>
      <c r="AD82" s="50"/>
      <c r="AE82" s="51"/>
      <c r="AF82" s="52"/>
      <c r="AG82" s="52"/>
      <c r="AH82" s="52"/>
      <c r="AI82" s="52"/>
      <c r="AJ82" s="52"/>
      <c r="AK82" s="52"/>
      <c r="AL82" s="52"/>
      <c r="AM82" s="52"/>
      <c r="AN82" s="53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</row>
    <row r="83" spans="1:64" ht="50.1" customHeight="1" x14ac:dyDescent="0.2">
      <c r="A83" s="46">
        <v>5</v>
      </c>
      <c r="B83" s="46"/>
      <c r="C83" s="46"/>
      <c r="D83" s="46"/>
      <c r="E83" s="46"/>
      <c r="F83" s="46"/>
      <c r="G83" s="47" t="s">
        <v>98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9"/>
      <c r="Z83" s="50" t="s">
        <v>91</v>
      </c>
      <c r="AA83" s="50"/>
      <c r="AB83" s="50"/>
      <c r="AC83" s="50"/>
      <c r="AD83" s="50"/>
      <c r="AE83" s="51" t="s">
        <v>70</v>
      </c>
      <c r="AF83" s="52"/>
      <c r="AG83" s="52"/>
      <c r="AH83" s="52"/>
      <c r="AI83" s="52"/>
      <c r="AJ83" s="52"/>
      <c r="AK83" s="52"/>
      <c r="AL83" s="52"/>
      <c r="AM83" s="52"/>
      <c r="AN83" s="53"/>
      <c r="AO83" s="45">
        <v>0</v>
      </c>
      <c r="AP83" s="45"/>
      <c r="AQ83" s="45"/>
      <c r="AR83" s="45"/>
      <c r="AS83" s="45"/>
      <c r="AT83" s="45"/>
      <c r="AU83" s="45"/>
      <c r="AV83" s="45"/>
      <c r="AW83" s="45">
        <v>100</v>
      </c>
      <c r="AX83" s="45"/>
      <c r="AY83" s="45"/>
      <c r="AZ83" s="45"/>
      <c r="BA83" s="45"/>
      <c r="BB83" s="45"/>
      <c r="BC83" s="45"/>
      <c r="BD83" s="45"/>
      <c r="BE83" s="45">
        <v>100</v>
      </c>
      <c r="BF83" s="45"/>
      <c r="BG83" s="45"/>
      <c r="BH83" s="45"/>
      <c r="BI83" s="45"/>
      <c r="BJ83" s="45"/>
      <c r="BK83" s="45"/>
      <c r="BL83" s="45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5" spans="1:64" hidden="1" x14ac:dyDescent="0.2"/>
    <row r="86" spans="1:64" ht="16.5" customHeight="1" x14ac:dyDescent="0.2">
      <c r="A86" s="96" t="s">
        <v>92</v>
      </c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40"/>
      <c r="X86" s="40"/>
      <c r="Y86" s="40"/>
      <c r="Z86" s="40"/>
      <c r="AA86" s="40"/>
      <c r="AB86" s="40"/>
      <c r="AC86" s="39"/>
      <c r="AD86" s="39"/>
      <c r="AE86" s="39"/>
      <c r="AF86" s="39"/>
      <c r="AG86" s="39"/>
      <c r="AH86" s="40"/>
      <c r="AI86" s="40"/>
      <c r="AJ86" s="40"/>
      <c r="AK86" s="40"/>
      <c r="AL86" s="40"/>
      <c r="AM86" s="40"/>
      <c r="AN86" s="5"/>
      <c r="AO86" s="161" t="s">
        <v>93</v>
      </c>
      <c r="AP86" s="161"/>
      <c r="AQ86" s="161"/>
      <c r="AR86" s="161"/>
      <c r="AS86" s="161"/>
      <c r="AT86" s="161"/>
      <c r="AU86" s="16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</row>
    <row r="87" spans="1:64" x14ac:dyDescent="0.2">
      <c r="W87" s="98" t="s">
        <v>5</v>
      </c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O87" s="93" t="s">
        <v>52</v>
      </c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</row>
    <row r="88" spans="1:64" ht="15.75" customHeight="1" x14ac:dyDescent="0.2">
      <c r="A88" s="99" t="s">
        <v>3</v>
      </c>
      <c r="B88" s="99"/>
      <c r="C88" s="99"/>
      <c r="D88" s="99"/>
      <c r="E88" s="99"/>
      <c r="F88" s="99"/>
    </row>
    <row r="89" spans="1:64" ht="13.35" customHeight="1" x14ac:dyDescent="0.2">
      <c r="A89" s="94" t="s">
        <v>74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</row>
    <row r="90" spans="1:64" x14ac:dyDescent="0.2">
      <c r="A90" s="95" t="s">
        <v>47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</row>
    <row r="91" spans="1:64" ht="10.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6" customHeight="1" x14ac:dyDescent="0.2">
      <c r="A92" s="96" t="s">
        <v>75</v>
      </c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40"/>
      <c r="X92" s="40"/>
      <c r="Y92" s="40"/>
      <c r="Z92" s="40"/>
      <c r="AA92" s="40"/>
      <c r="AB92" s="40"/>
      <c r="AC92" s="39"/>
      <c r="AD92" s="39"/>
      <c r="AE92" s="39"/>
      <c r="AF92" s="39"/>
      <c r="AG92" s="39"/>
      <c r="AH92" s="40"/>
      <c r="AI92" s="40"/>
      <c r="AJ92" s="40"/>
      <c r="AK92" s="40"/>
      <c r="AL92" s="40"/>
      <c r="AM92" s="40"/>
      <c r="AN92" s="5"/>
      <c r="AO92" s="162" t="s">
        <v>76</v>
      </c>
      <c r="AP92" s="162"/>
      <c r="AQ92" s="162"/>
      <c r="AR92" s="162"/>
      <c r="AS92" s="162"/>
      <c r="AT92" s="162"/>
      <c r="AU92" s="16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</row>
    <row r="93" spans="1:64" x14ac:dyDescent="0.2">
      <c r="W93" s="98" t="s">
        <v>5</v>
      </c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O93" s="93" t="s">
        <v>52</v>
      </c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</row>
    <row r="94" spans="1:64" x14ac:dyDescent="0.2">
      <c r="A94" s="100" t="s">
        <v>99</v>
      </c>
      <c r="B94" s="100"/>
      <c r="C94" s="100"/>
      <c r="D94" s="100"/>
      <c r="E94" s="100"/>
      <c r="F94" s="100"/>
      <c r="G94" s="43"/>
      <c r="H94" s="43"/>
    </row>
    <row r="95" spans="1:64" x14ac:dyDescent="0.2">
      <c r="A95" s="93" t="s">
        <v>45</v>
      </c>
      <c r="B95" s="93"/>
      <c r="C95" s="93"/>
      <c r="D95" s="93"/>
      <c r="E95" s="93"/>
      <c r="F95" s="93"/>
      <c r="G95" s="93"/>
      <c r="H95" s="93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46</v>
      </c>
    </row>
  </sheetData>
  <mergeCells count="281">
    <mergeCell ref="AW7:AX7"/>
    <mergeCell ref="AO1:BL1"/>
    <mergeCell ref="AO2:BL2"/>
    <mergeCell ref="AO3:BL3"/>
    <mergeCell ref="AO4:BL4"/>
    <mergeCell ref="AO5:BL5"/>
    <mergeCell ref="AO6:BF6"/>
    <mergeCell ref="AO86:AU86"/>
    <mergeCell ref="AO92:AU92"/>
    <mergeCell ref="AO7:AU7"/>
    <mergeCell ref="A10:BL10"/>
    <mergeCell ref="A11:BL11"/>
    <mergeCell ref="B13:L13"/>
    <mergeCell ref="N13:AS13"/>
    <mergeCell ref="AU13:BB13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B14:L14"/>
    <mergeCell ref="N14:AS14"/>
    <mergeCell ref="AU14:BB14"/>
    <mergeCell ref="B16:L16"/>
    <mergeCell ref="N16:AS16"/>
    <mergeCell ref="AU16:BB16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2:BL62"/>
    <mergeCell ref="A60:C60"/>
    <mergeCell ref="D60:AA60"/>
    <mergeCell ref="AB60:AI60"/>
    <mergeCell ref="AJ60:AQ60"/>
    <mergeCell ref="AR60:AY60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5:BL65"/>
    <mergeCell ref="A95:H95"/>
    <mergeCell ref="A89:AS89"/>
    <mergeCell ref="A90:AS90"/>
    <mergeCell ref="A92:V92"/>
    <mergeCell ref="W93:AM93"/>
    <mergeCell ref="AO93:BG93"/>
    <mergeCell ref="A86:V86"/>
    <mergeCell ref="W87:AM87"/>
    <mergeCell ref="AO87:BG87"/>
    <mergeCell ref="A88:F88"/>
    <mergeCell ref="A94:F94"/>
    <mergeCell ref="Z66:AD66"/>
    <mergeCell ref="AE66:AN66"/>
    <mergeCell ref="AO66:AV66"/>
    <mergeCell ref="AW66:BD66"/>
    <mergeCell ref="BE67:BL67"/>
    <mergeCell ref="A68:F68"/>
    <mergeCell ref="G68:Y68"/>
    <mergeCell ref="AE68:AN68"/>
    <mergeCell ref="AO68:AV68"/>
    <mergeCell ref="AW68:BD68"/>
    <mergeCell ref="BE68:BL68"/>
    <mergeCell ref="A67:F67"/>
    <mergeCell ref="G67:Y67"/>
    <mergeCell ref="AE67:AN67"/>
    <mergeCell ref="AO67:AV67"/>
    <mergeCell ref="AW67:BD67"/>
    <mergeCell ref="BE66:BL66"/>
    <mergeCell ref="A66:F66"/>
    <mergeCell ref="G66:Y66"/>
    <mergeCell ref="Z67:AD68"/>
    <mergeCell ref="BE69:BL69"/>
    <mergeCell ref="A71:F71"/>
    <mergeCell ref="G71:Y71"/>
    <mergeCell ref="Z71:AD71"/>
    <mergeCell ref="AE71:AN71"/>
    <mergeCell ref="AO71:AV71"/>
    <mergeCell ref="AW71:BD71"/>
    <mergeCell ref="BE71:BL71"/>
    <mergeCell ref="A69:F69"/>
    <mergeCell ref="G69:Y69"/>
    <mergeCell ref="Z69:AD69"/>
    <mergeCell ref="AE69:AN69"/>
    <mergeCell ref="AO69:AV69"/>
    <mergeCell ref="AW69:BD69"/>
    <mergeCell ref="A70:F70"/>
    <mergeCell ref="G70:Y70"/>
    <mergeCell ref="Z70:AD70"/>
    <mergeCell ref="AE70:AN70"/>
    <mergeCell ref="AO70:AV70"/>
    <mergeCell ref="AW70:BD70"/>
    <mergeCell ref="BE70:BL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</mergeCells>
  <conditionalFormatting sqref="G66:L66">
    <cfRule type="cellIs" dxfId="35" priority="37" stopIfTrue="1" operator="equal">
      <formula>$G65</formula>
    </cfRule>
  </conditionalFormatting>
  <conditionalFormatting sqref="D49:D50">
    <cfRule type="cellIs" dxfId="34" priority="38" stopIfTrue="1" operator="equal">
      <formula>$D48</formula>
    </cfRule>
  </conditionalFormatting>
  <conditionalFormatting sqref="A66:F66">
    <cfRule type="cellIs" dxfId="33" priority="39" stopIfTrue="1" operator="equal">
      <formula>0</formula>
    </cfRule>
  </conditionalFormatting>
  <conditionalFormatting sqref="D51">
    <cfRule type="cellIs" dxfId="32" priority="36" stopIfTrue="1" operator="equal">
      <formula>$D49</formula>
    </cfRule>
  </conditionalFormatting>
  <conditionalFormatting sqref="G67">
    <cfRule type="cellIs" dxfId="31" priority="33" stopIfTrue="1" operator="equal">
      <formula>$G66</formula>
    </cfRule>
  </conditionalFormatting>
  <conditionalFormatting sqref="A67:F67">
    <cfRule type="cellIs" dxfId="30" priority="34" stopIfTrue="1" operator="equal">
      <formula>0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:G70">
    <cfRule type="cellIs" dxfId="27" priority="29" stopIfTrue="1" operator="equal">
      <formula>$G68</formula>
    </cfRule>
  </conditionalFormatting>
  <conditionalFormatting sqref="A69:F69 A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$G69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КПК1113121</vt:lpstr>
      <vt:lpstr>КПК1113121!Область_друку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2021-12-16T06:16:56Z</cp:lastPrinted>
  <dcterms:created xsi:type="dcterms:W3CDTF">2016-08-15T09:54:21Z</dcterms:created>
  <dcterms:modified xsi:type="dcterms:W3CDTF">2021-12-30T08:28:35Z</dcterms:modified>
</cp:coreProperties>
</file>