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3121" sheetId="3" r:id="rId1"/>
  </sheets>
  <definedNames>
    <definedName name="_xlnm.Print_Area" localSheetId="0">КПК1113121!$A$1:$BM$96</definedName>
  </definedNames>
  <calcPr calcId="152511"/>
</workbook>
</file>

<file path=xl/calcChain.xml><?xml version="1.0" encoding="utf-8"?>
<calcChain xmlns="http://schemas.openxmlformats.org/spreadsheetml/2006/main">
  <c r="AW81" i="3" l="1"/>
  <c r="AJ60" i="3" l="1"/>
  <c r="AS50" i="3"/>
  <c r="AK51" i="3"/>
  <c r="BE81" i="3" l="1"/>
  <c r="BE68" i="3"/>
  <c r="BE67" i="3"/>
  <c r="U22" i="3" l="1"/>
  <c r="AB60" i="3" l="1"/>
  <c r="AB59" i="3"/>
  <c r="AR60" i="3" l="1"/>
  <c r="AR59" i="3"/>
  <c r="AS51" i="3"/>
  <c r="AS49" i="3"/>
</calcChain>
</file>

<file path=xl/sharedStrings.xml><?xml version="1.0" encoding="utf-8"?>
<sst xmlns="http://schemas.openxmlformats.org/spreadsheetml/2006/main" count="142" uniqueCount="106">
  <si>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</si>
  <si>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</si>
  <si>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</si>
  <si>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</si>
  <si>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</si>
  <si>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</si>
  <si>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</si>
  <si>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</si>
  <si>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</si>
  <si>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</si>
  <si>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</si>
  <si>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</si>
  <si>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</si>
  <si>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</si>
  <si>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</si>
  <si>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</si>
  <si>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</si>
  <si>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</si>
  <si>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</si>
  <si>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</si>
  <si>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</si>
  <si>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</si>
  <si>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</si>
  <si>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</si>
  <si>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</si>
  <si>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</si>
  <si>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</si>
  <si>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</si>
  <si>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</si>
  <si>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</si>
  <si>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</si>
  <si>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</si>
  <si>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</si>
  <si>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</si>
  <si>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</si>
  <si>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</si>
  <si>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</si>
  <si>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</si>
  <si>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</si>
  <si>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</si>
  <si>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</si>
  <si>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</si>
  <si>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</si>
  <si>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</si>
  <si>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</si>
  <si>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</si>
  <si>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</si>
  <si>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</si>
  <si>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</si>
  <si>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</si>
  <si>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</si>
  <si>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</si>
  <si>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</si>
  <si>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</si>
  <si>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</si>
  <si>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</si>
  <si>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</si>
  <si>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</si>
  <si>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</si>
  <si>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</si>
  <si>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</si>
  <si>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</si>
  <si>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</si>
  <si>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</si>
  <si>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</si>
  <si>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</si>
  <si>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</si>
  <si>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кошторис</t>
  </si>
  <si>
    <t>продукту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</si>
  <si>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</si>
  <si>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</si>
  <si>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</si>
  <si>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</si>
  <si>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</si>
  <si>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</si>
  <si>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</si>
  <si>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</si>
  <si>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</si>
  <si>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</si>
  <si>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1110000</t>
  </si>
  <si>
    <t>1117670</t>
  </si>
  <si>
    <t>0490</t>
  </si>
  <si>
    <t>Внески до статутного капіталу суб’єктів господарювання</t>
  </si>
  <si>
    <t>обсяг видатків, що спрямовуються на поповнення статутного капіталу підприємства</t>
  </si>
  <si>
    <t xml:space="preserve">співвідношення суми поповнення статутного капіталу до його розміру </t>
  </si>
  <si>
    <t>баланс</t>
  </si>
  <si>
    <t>%</t>
  </si>
  <si>
    <t>Начальник управління молоді та спорту</t>
  </si>
  <si>
    <t>Сергій РЕМЕЗ</t>
  </si>
  <si>
    <t>тис.грн</t>
  </si>
  <si>
    <t>бюджетної програми місцевого бюджету на 2022  рік</t>
  </si>
  <si>
    <t>,</t>
  </si>
  <si>
    <t xml:space="preserve">Придбання ліфта-підйомника для басейну СКЦ «Плоскирів» </t>
  </si>
  <si>
    <t xml:space="preserve">Капітальний ремонт підлоги (з влаштуванням гідроізоляції) в приміщенні спортивно-розважального центру з плавальним басейном, м. Хмельницький вул. Зарічанська, 11 ж 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</si>
  <si>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</si>
  <si>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 xml:space="preserve">фінансова підтримка підприємств комунальної форми власності.
</t>
  </si>
  <si>
    <t xml:space="preserve"> Створення сприятливих умов для соціального становлення та розвитку молоді.</t>
  </si>
  <si>
    <t>результат фінансової діяльності підприємства за 2021 р.</t>
  </si>
  <si>
    <t>кількість ремонтних робіт капітального характеру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</si>
  <si>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Рішення сесії  Хмельницької  міської ради від 15 грудня  2021 року №7 “Про бюджет  Хмельницької міської територіальної громади на 2022 рік».</t>
  </si>
  <si>
    <t xml:space="preserve">ступінь завершення ремонтних робіт в приміщенні спортивно-розважального центру з плавальним басейном, м. Хмельницький вул. Зарічанська, 11ж </t>
  </si>
  <si>
    <t>кількість осіб з обмеженими можливостями</t>
  </si>
  <si>
    <t>журнал реєстрації відвідувань</t>
  </si>
  <si>
    <t>5-а</t>
  </si>
  <si>
    <t xml:space="preserve">Наказ від 31.01.2022 р. 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</si>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</sst>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80" zoomScaleNormal="100" zoomScaleSheetLayoutView="100" workbookViewId="0">
      <selection activeCell="A94" sqref="A94:F9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48" t="s">
        <v>35</v>
      </c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</row>
    <row r="2" spans="1:77" ht="15.95" customHeight="1" x14ac:dyDescent="0.2">
      <c r="AO2" s="49" t="s">
        <v>0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77" ht="15" hidden="1" customHeight="1" x14ac:dyDescent="0.2">
      <c r="AO3" s="50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9.7" customHeight="1" x14ac:dyDescent="0.2">
      <c r="AO4" s="52" t="s">
        <v>73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7" spans="1:77" ht="13.35" customHeight="1" x14ac:dyDescent="0.2">
      <c r="AO7" s="58" t="s">
        <v>104</v>
      </c>
      <c r="AP7" s="59"/>
      <c r="AQ7" s="59"/>
      <c r="AR7" s="59"/>
      <c r="AS7" s="59"/>
      <c r="AT7" s="59"/>
      <c r="AU7" s="59"/>
      <c r="AV7" s="1" t="s">
        <v>63</v>
      </c>
      <c r="AW7" s="47" t="s">
        <v>103</v>
      </c>
      <c r="AX7" s="47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22.35" customHeight="1" x14ac:dyDescent="0.2">
      <c r="A11" s="60" t="s">
        <v>90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61" t="s">
        <v>72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3"/>
      <c r="N13" s="63" t="s">
        <v>73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4"/>
      <c r="AU13" s="61" t="s">
        <v>77</v>
      </c>
      <c r="AV13" s="62"/>
      <c r="AW13" s="62"/>
      <c r="AX13" s="62"/>
      <c r="AY13" s="62"/>
      <c r="AZ13" s="62"/>
      <c r="BA13" s="62"/>
      <c r="BB13" s="6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2"/>
      <c r="N14" s="77" t="s">
        <v>62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6" t="s">
        <v>55</v>
      </c>
      <c r="AV14" s="76"/>
      <c r="AW14" s="76"/>
      <c r="AX14" s="76"/>
      <c r="AY14" s="76"/>
      <c r="AZ14" s="76"/>
      <c r="BA14" s="76"/>
      <c r="BB14" s="76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7" customHeight="1" x14ac:dyDescent="0.2">
      <c r="A16" s="35" t="s">
        <v>4</v>
      </c>
      <c r="B16" s="61" t="s">
        <v>79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3"/>
      <c r="N16" s="78" t="s">
        <v>73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4"/>
      <c r="AU16" s="61" t="s">
        <v>77</v>
      </c>
      <c r="AV16" s="62"/>
      <c r="AW16" s="62"/>
      <c r="AX16" s="62"/>
      <c r="AY16" s="62"/>
      <c r="AZ16" s="62"/>
      <c r="BA16" s="62"/>
      <c r="BB16" s="6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2"/>
      <c r="N17" s="77" t="s">
        <v>61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2"/>
      <c r="AU17" s="76" t="s">
        <v>55</v>
      </c>
      <c r="AV17" s="76"/>
      <c r="AW17" s="76"/>
      <c r="AX17" s="76"/>
      <c r="AY17" s="76"/>
      <c r="AZ17" s="76"/>
      <c r="BA17" s="76"/>
      <c r="BB17" s="76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6" customHeight="1" x14ac:dyDescent="0.2">
      <c r="A19" s="24" t="s">
        <v>54</v>
      </c>
      <c r="B19" s="61" t="s">
        <v>80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>
        <v>7670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5"/>
      <c r="AA19" s="64" t="s">
        <v>81</v>
      </c>
      <c r="AB19" s="65"/>
      <c r="AC19" s="65"/>
      <c r="AD19" s="65"/>
      <c r="AE19" s="65"/>
      <c r="AF19" s="65"/>
      <c r="AG19" s="65"/>
      <c r="AH19" s="65"/>
      <c r="AI19" s="65"/>
      <c r="AJ19" s="25"/>
      <c r="AK19" s="66" t="s">
        <v>82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5"/>
      <c r="BE19" s="61" t="s">
        <v>78</v>
      </c>
      <c r="BF19" s="62"/>
      <c r="BG19" s="62"/>
      <c r="BH19" s="62"/>
      <c r="BI19" s="62"/>
      <c r="BJ19" s="62"/>
      <c r="BK19" s="62"/>
      <c r="BL19" s="6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7"/>
      <c r="AA20" s="79" t="s">
        <v>58</v>
      </c>
      <c r="AB20" s="79"/>
      <c r="AC20" s="79"/>
      <c r="AD20" s="79"/>
      <c r="AE20" s="79"/>
      <c r="AF20" s="79"/>
      <c r="AG20" s="79"/>
      <c r="AH20" s="79"/>
      <c r="AI20" s="79"/>
      <c r="AJ20" s="27"/>
      <c r="AK20" s="80" t="s">
        <v>59</v>
      </c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27"/>
      <c r="BE20" s="76" t="s">
        <v>60</v>
      </c>
      <c r="BF20" s="76"/>
      <c r="BG20" s="76"/>
      <c r="BH20" s="76"/>
      <c r="BI20" s="76"/>
      <c r="BJ20" s="76"/>
      <c r="BK20" s="76"/>
      <c r="BL20" s="76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50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f>I23</f>
        <v>300000</v>
      </c>
      <c r="V22" s="85"/>
      <c r="W22" s="85"/>
      <c r="X22" s="85"/>
      <c r="Y22" s="85"/>
      <c r="Z22" s="85"/>
      <c r="AA22" s="85"/>
      <c r="AB22" s="85"/>
      <c r="AC22" s="85"/>
      <c r="AD22" s="8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5">
        <v>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70" t="s">
        <v>23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 x14ac:dyDescent="0.2">
      <c r="A23" s="70" t="s">
        <v>22</v>
      </c>
      <c r="B23" s="70"/>
      <c r="C23" s="70"/>
      <c r="D23" s="70"/>
      <c r="E23" s="70"/>
      <c r="F23" s="70"/>
      <c r="G23" s="70"/>
      <c r="H23" s="70"/>
      <c r="I23" s="85">
        <v>300000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70" t="s">
        <v>24</v>
      </c>
      <c r="U23" s="70"/>
      <c r="V23" s="70"/>
      <c r="W23" s="7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 t="s">
        <v>91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9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79" ht="58.35" customHeight="1" x14ac:dyDescent="0.2">
      <c r="A26" s="68" t="s">
        <v>99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1" customHeight="1" x14ac:dyDescent="0.2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71" t="s">
        <v>33</v>
      </c>
      <c r="B31" s="71"/>
      <c r="C31" s="71"/>
      <c r="D31" s="71"/>
      <c r="E31" s="71"/>
      <c r="F31" s="71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9.7" customHeight="1" x14ac:dyDescent="0.2">
      <c r="A32" s="71">
        <v>1</v>
      </c>
      <c r="B32" s="71"/>
      <c r="C32" s="71"/>
      <c r="D32" s="71"/>
      <c r="E32" s="71"/>
      <c r="F32" s="71"/>
      <c r="G32" s="90" t="s">
        <v>82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0" t="s">
        <v>38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43.5" customHeight="1" x14ac:dyDescent="0.2">
      <c r="A35" s="56" t="s">
        <v>95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0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18.600000000000001" customHeight="1" x14ac:dyDescent="0.2">
      <c r="A38" s="71" t="s">
        <v>28</v>
      </c>
      <c r="B38" s="71"/>
      <c r="C38" s="71"/>
      <c r="D38" s="71"/>
      <c r="E38" s="71"/>
      <c r="F38" s="71"/>
      <c r="G38" s="72" t="s">
        <v>25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71" t="s">
        <v>6</v>
      </c>
      <c r="B40" s="71"/>
      <c r="C40" s="71"/>
      <c r="D40" s="71"/>
      <c r="E40" s="71"/>
      <c r="F40" s="71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20.45" customHeight="1" x14ac:dyDescent="0.2">
      <c r="A41" s="71">
        <v>1</v>
      </c>
      <c r="B41" s="71"/>
      <c r="C41" s="71"/>
      <c r="D41" s="71"/>
      <c r="E41" s="71"/>
      <c r="F41" s="71"/>
      <c r="G41" s="93" t="s">
        <v>96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0" t="s">
        <v>41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71" t="s">
        <v>28</v>
      </c>
      <c r="B45" s="71"/>
      <c r="C45" s="71"/>
      <c r="D45" s="97" t="s">
        <v>26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46"/>
      <c r="BB45" s="46"/>
      <c r="BC45" s="46"/>
      <c r="BD45" s="46"/>
      <c r="BE45" s="46"/>
      <c r="BF45" s="46"/>
      <c r="BG45" s="46"/>
      <c r="BH45" s="46"/>
    </row>
    <row r="46" spans="1:79" ht="15.95" customHeight="1" x14ac:dyDescent="0.2">
      <c r="A46" s="71"/>
      <c r="B46" s="71"/>
      <c r="C46" s="71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46"/>
      <c r="BB46" s="46"/>
      <c r="BC46" s="46"/>
      <c r="BD46" s="46"/>
      <c r="BE46" s="46"/>
      <c r="BF46" s="46"/>
      <c r="BG46" s="46"/>
      <c r="BH46" s="46"/>
    </row>
    <row r="47" spans="1:79" s="43" customFormat="1" ht="12" x14ac:dyDescent="0.2">
      <c r="A47" s="103">
        <v>1</v>
      </c>
      <c r="B47" s="103"/>
      <c r="C47" s="103"/>
      <c r="D47" s="104">
        <v>2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6"/>
      <c r="AC47" s="103">
        <v>3</v>
      </c>
      <c r="AD47" s="103"/>
      <c r="AE47" s="103"/>
      <c r="AF47" s="103"/>
      <c r="AG47" s="103"/>
      <c r="AH47" s="103"/>
      <c r="AI47" s="103"/>
      <c r="AJ47" s="103"/>
      <c r="AK47" s="103">
        <v>4</v>
      </c>
      <c r="AL47" s="103"/>
      <c r="AM47" s="103"/>
      <c r="AN47" s="103"/>
      <c r="AO47" s="103"/>
      <c r="AP47" s="103"/>
      <c r="AQ47" s="103"/>
      <c r="AR47" s="103"/>
      <c r="AS47" s="103">
        <v>5</v>
      </c>
      <c r="AT47" s="103"/>
      <c r="AU47" s="103"/>
      <c r="AV47" s="103"/>
      <c r="AW47" s="103"/>
      <c r="AX47" s="103"/>
      <c r="AY47" s="103"/>
      <c r="AZ47" s="103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71" t="s">
        <v>6</v>
      </c>
      <c r="B48" s="71"/>
      <c r="C48" s="71"/>
      <c r="D48" s="72" t="s">
        <v>7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107" t="s">
        <v>8</v>
      </c>
      <c r="AD48" s="107"/>
      <c r="AE48" s="107"/>
      <c r="AF48" s="107"/>
      <c r="AG48" s="107"/>
      <c r="AH48" s="107"/>
      <c r="AI48" s="107"/>
      <c r="AJ48" s="107"/>
      <c r="AK48" s="107" t="s">
        <v>9</v>
      </c>
      <c r="AL48" s="107"/>
      <c r="AM48" s="107"/>
      <c r="AN48" s="107"/>
      <c r="AO48" s="107"/>
      <c r="AP48" s="107"/>
      <c r="AQ48" s="107"/>
      <c r="AR48" s="107"/>
      <c r="AS48" s="108" t="s">
        <v>10</v>
      </c>
      <c r="AT48" s="107"/>
      <c r="AU48" s="107"/>
      <c r="AV48" s="107"/>
      <c r="AW48" s="107"/>
      <c r="AX48" s="107"/>
      <c r="AY48" s="107"/>
      <c r="AZ48" s="10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26.1" customHeight="1" x14ac:dyDescent="0.2">
      <c r="A49" s="71">
        <v>1</v>
      </c>
      <c r="B49" s="71"/>
      <c r="C49" s="71"/>
      <c r="D49" s="90" t="s">
        <v>92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115">
        <v>0</v>
      </c>
      <c r="AD49" s="115"/>
      <c r="AE49" s="115"/>
      <c r="AF49" s="115"/>
      <c r="AG49" s="115"/>
      <c r="AH49" s="115"/>
      <c r="AI49" s="115"/>
      <c r="AJ49" s="115"/>
      <c r="AK49" s="115">
        <v>200000</v>
      </c>
      <c r="AL49" s="115"/>
      <c r="AM49" s="115"/>
      <c r="AN49" s="115"/>
      <c r="AO49" s="115"/>
      <c r="AP49" s="115"/>
      <c r="AQ49" s="115"/>
      <c r="AR49" s="115"/>
      <c r="AS49" s="115">
        <f>AC49+AK49</f>
        <v>200000</v>
      </c>
      <c r="AT49" s="115"/>
      <c r="AU49" s="115"/>
      <c r="AV49" s="115"/>
      <c r="AW49" s="115"/>
      <c r="AX49" s="115"/>
      <c r="AY49" s="115"/>
      <c r="AZ49" s="115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45.95" customHeight="1" x14ac:dyDescent="0.2">
      <c r="A50" s="72">
        <v>2</v>
      </c>
      <c r="B50" s="73"/>
      <c r="C50" s="74"/>
      <c r="D50" s="90" t="s">
        <v>93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2"/>
      <c r="AC50" s="123">
        <v>0</v>
      </c>
      <c r="AD50" s="124"/>
      <c r="AE50" s="124"/>
      <c r="AF50" s="124"/>
      <c r="AG50" s="124"/>
      <c r="AH50" s="124"/>
      <c r="AI50" s="124"/>
      <c r="AJ50" s="125"/>
      <c r="AK50" s="123">
        <v>100000</v>
      </c>
      <c r="AL50" s="124"/>
      <c r="AM50" s="124"/>
      <c r="AN50" s="124"/>
      <c r="AO50" s="124"/>
      <c r="AP50" s="124"/>
      <c r="AQ50" s="124"/>
      <c r="AR50" s="125"/>
      <c r="AS50" s="123">
        <f>AK50</f>
        <v>100000</v>
      </c>
      <c r="AT50" s="124"/>
      <c r="AU50" s="124"/>
      <c r="AV50" s="124"/>
      <c r="AW50" s="124"/>
      <c r="AX50" s="124"/>
      <c r="AY50" s="124"/>
      <c r="AZ50" s="125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18.600000000000001" customHeight="1" x14ac:dyDescent="0.2">
      <c r="A51" s="116"/>
      <c r="B51" s="116"/>
      <c r="C51" s="116"/>
      <c r="D51" s="117" t="s">
        <v>64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9"/>
      <c r="AC51" s="120">
        <v>0</v>
      </c>
      <c r="AD51" s="120"/>
      <c r="AE51" s="120"/>
      <c r="AF51" s="120"/>
      <c r="AG51" s="120"/>
      <c r="AH51" s="120"/>
      <c r="AI51" s="120"/>
      <c r="AJ51" s="120"/>
      <c r="AK51" s="120">
        <f>AK49+AK50</f>
        <v>300000</v>
      </c>
      <c r="AL51" s="120"/>
      <c r="AM51" s="120"/>
      <c r="AN51" s="120"/>
      <c r="AO51" s="120"/>
      <c r="AP51" s="120"/>
      <c r="AQ51" s="120"/>
      <c r="AR51" s="120"/>
      <c r="AS51" s="120">
        <f>AC51+AK51</f>
        <v>300000</v>
      </c>
      <c r="AT51" s="120"/>
      <c r="AU51" s="120"/>
      <c r="AV51" s="120"/>
      <c r="AW51" s="120"/>
      <c r="AX51" s="120"/>
      <c r="AY51" s="120"/>
      <c r="AZ51" s="120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49" t="s">
        <v>42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79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3" customFormat="1" ht="15.95" customHeight="1" x14ac:dyDescent="0.2">
      <c r="A55" s="103" t="s">
        <v>28</v>
      </c>
      <c r="B55" s="103"/>
      <c r="C55" s="103"/>
      <c r="D55" s="109" t="s">
        <v>34</v>
      </c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103" t="s">
        <v>29</v>
      </c>
      <c r="AC55" s="103"/>
      <c r="AD55" s="103"/>
      <c r="AE55" s="103"/>
      <c r="AF55" s="103"/>
      <c r="AG55" s="103"/>
      <c r="AH55" s="103"/>
      <c r="AI55" s="103"/>
      <c r="AJ55" s="103" t="s">
        <v>30</v>
      </c>
      <c r="AK55" s="103"/>
      <c r="AL55" s="103"/>
      <c r="AM55" s="103"/>
      <c r="AN55" s="103"/>
      <c r="AO55" s="103"/>
      <c r="AP55" s="103"/>
      <c r="AQ55" s="103"/>
      <c r="AR55" s="103" t="s">
        <v>27</v>
      </c>
      <c r="AS55" s="103"/>
      <c r="AT55" s="103"/>
      <c r="AU55" s="103"/>
      <c r="AV55" s="103"/>
      <c r="AW55" s="103"/>
      <c r="AX55" s="103"/>
      <c r="AY55" s="103"/>
    </row>
    <row r="56" spans="1:79" s="43" customFormat="1" ht="15.6" customHeight="1" x14ac:dyDescent="0.2">
      <c r="A56" s="103"/>
      <c r="B56" s="103"/>
      <c r="C56" s="103"/>
      <c r="D56" s="112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4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</row>
    <row r="57" spans="1:79" s="43" customFormat="1" ht="15.75" customHeight="1" x14ac:dyDescent="0.2">
      <c r="A57" s="103">
        <v>1</v>
      </c>
      <c r="B57" s="103"/>
      <c r="C57" s="103"/>
      <c r="D57" s="104">
        <v>2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6"/>
      <c r="AB57" s="103">
        <v>3</v>
      </c>
      <c r="AC57" s="103"/>
      <c r="AD57" s="103"/>
      <c r="AE57" s="103"/>
      <c r="AF57" s="103"/>
      <c r="AG57" s="103"/>
      <c r="AH57" s="103"/>
      <c r="AI57" s="103"/>
      <c r="AJ57" s="103">
        <v>4</v>
      </c>
      <c r="AK57" s="103"/>
      <c r="AL57" s="103"/>
      <c r="AM57" s="103"/>
      <c r="AN57" s="103"/>
      <c r="AO57" s="103"/>
      <c r="AP57" s="103"/>
      <c r="AQ57" s="103"/>
      <c r="AR57" s="103">
        <v>5</v>
      </c>
      <c r="AS57" s="103"/>
      <c r="AT57" s="103"/>
      <c r="AU57" s="103"/>
      <c r="AV57" s="103"/>
      <c r="AW57" s="103"/>
      <c r="AX57" s="103"/>
      <c r="AY57" s="103"/>
    </row>
    <row r="58" spans="1:79" ht="12.75" hidden="1" customHeight="1" x14ac:dyDescent="0.2">
      <c r="A58" s="71" t="s">
        <v>6</v>
      </c>
      <c r="B58" s="71"/>
      <c r="C58" s="71"/>
      <c r="D58" s="87" t="s">
        <v>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107" t="s">
        <v>8</v>
      </c>
      <c r="AC58" s="107"/>
      <c r="AD58" s="107"/>
      <c r="AE58" s="107"/>
      <c r="AF58" s="107"/>
      <c r="AG58" s="107"/>
      <c r="AH58" s="107"/>
      <c r="AI58" s="107"/>
      <c r="AJ58" s="107" t="s">
        <v>9</v>
      </c>
      <c r="AK58" s="107"/>
      <c r="AL58" s="107"/>
      <c r="AM58" s="107"/>
      <c r="AN58" s="107"/>
      <c r="AO58" s="107"/>
      <c r="AP58" s="107"/>
      <c r="AQ58" s="107"/>
      <c r="AR58" s="107" t="s">
        <v>10</v>
      </c>
      <c r="AS58" s="107"/>
      <c r="AT58" s="107"/>
      <c r="AU58" s="107"/>
      <c r="AV58" s="107"/>
      <c r="AW58" s="107"/>
      <c r="AX58" s="107"/>
      <c r="AY58" s="107"/>
      <c r="CA58" s="1" t="s">
        <v>15</v>
      </c>
    </row>
    <row r="59" spans="1:79" ht="55.35" customHeight="1" x14ac:dyDescent="0.2">
      <c r="A59" s="71">
        <v>1</v>
      </c>
      <c r="B59" s="71"/>
      <c r="C59" s="71"/>
      <c r="D59" s="126" t="s">
        <v>94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8"/>
      <c r="AB59" s="115">
        <f>AC49</f>
        <v>0</v>
      </c>
      <c r="AC59" s="115"/>
      <c r="AD59" s="115"/>
      <c r="AE59" s="115"/>
      <c r="AF59" s="115"/>
      <c r="AG59" s="115"/>
      <c r="AH59" s="115"/>
      <c r="AI59" s="115"/>
      <c r="AJ59" s="115">
        <v>300000</v>
      </c>
      <c r="AK59" s="115"/>
      <c r="AL59" s="115"/>
      <c r="AM59" s="115"/>
      <c r="AN59" s="115"/>
      <c r="AO59" s="115"/>
      <c r="AP59" s="115"/>
      <c r="AQ59" s="115"/>
      <c r="AR59" s="115">
        <f>AB59+AJ59</f>
        <v>300000</v>
      </c>
      <c r="AS59" s="115"/>
      <c r="AT59" s="115"/>
      <c r="AU59" s="115"/>
      <c r="AV59" s="115"/>
      <c r="AW59" s="115"/>
      <c r="AX59" s="115"/>
      <c r="AY59" s="115"/>
      <c r="CA59" s="1" t="s">
        <v>16</v>
      </c>
    </row>
    <row r="60" spans="1:79" s="4" customFormat="1" ht="16.350000000000001" customHeight="1" x14ac:dyDescent="0.2">
      <c r="A60" s="116"/>
      <c r="B60" s="116"/>
      <c r="C60" s="116"/>
      <c r="D60" s="129" t="s">
        <v>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1"/>
      <c r="AB60" s="120">
        <f>AB59</f>
        <v>0</v>
      </c>
      <c r="AC60" s="120"/>
      <c r="AD60" s="120"/>
      <c r="AE60" s="120"/>
      <c r="AF60" s="120"/>
      <c r="AG60" s="120"/>
      <c r="AH60" s="120"/>
      <c r="AI60" s="120"/>
      <c r="AJ60" s="120">
        <f>AJ59</f>
        <v>300000</v>
      </c>
      <c r="AK60" s="120"/>
      <c r="AL60" s="120"/>
      <c r="AM60" s="120"/>
      <c r="AN60" s="120"/>
      <c r="AO60" s="120"/>
      <c r="AP60" s="120"/>
      <c r="AQ60" s="120"/>
      <c r="AR60" s="120">
        <f>AB60+AJ60</f>
        <v>300000</v>
      </c>
      <c r="AS60" s="120"/>
      <c r="AT60" s="120"/>
      <c r="AU60" s="120"/>
      <c r="AV60" s="120"/>
      <c r="AW60" s="120"/>
      <c r="AX60" s="120"/>
      <c r="AY60" s="120"/>
    </row>
    <row r="62" spans="1:79" ht="15.75" customHeight="1" x14ac:dyDescent="0.2">
      <c r="A62" s="70" t="s">
        <v>43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</row>
    <row r="63" spans="1:79" ht="30" customHeight="1" x14ac:dyDescent="0.2">
      <c r="A63" s="71" t="s">
        <v>28</v>
      </c>
      <c r="B63" s="71"/>
      <c r="C63" s="71"/>
      <c r="D63" s="71"/>
      <c r="E63" s="71"/>
      <c r="F63" s="71"/>
      <c r="G63" s="72" t="s">
        <v>44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2" t="s">
        <v>29</v>
      </c>
      <c r="AP63" s="73"/>
      <c r="AQ63" s="73"/>
      <c r="AR63" s="73"/>
      <c r="AS63" s="73"/>
      <c r="AT63" s="73"/>
      <c r="AU63" s="73"/>
      <c r="AV63" s="74"/>
      <c r="AW63" s="72" t="s">
        <v>30</v>
      </c>
      <c r="AX63" s="73"/>
      <c r="AY63" s="73"/>
      <c r="AZ63" s="73"/>
      <c r="BA63" s="73"/>
      <c r="BB63" s="73"/>
      <c r="BC63" s="73"/>
      <c r="BD63" s="74"/>
      <c r="BE63" s="72" t="s">
        <v>27</v>
      </c>
      <c r="BF63" s="73"/>
      <c r="BG63" s="73"/>
      <c r="BH63" s="73"/>
      <c r="BI63" s="73"/>
      <c r="BJ63" s="73"/>
      <c r="BK63" s="73"/>
      <c r="BL63" s="74"/>
    </row>
    <row r="64" spans="1:79" s="45" customFormat="1" ht="9.6" customHeight="1" x14ac:dyDescent="0.2">
      <c r="A64" s="133">
        <v>1</v>
      </c>
      <c r="B64" s="133"/>
      <c r="C64" s="133"/>
      <c r="D64" s="133"/>
      <c r="E64" s="133"/>
      <c r="F64" s="133"/>
      <c r="G64" s="134">
        <v>2</v>
      </c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3">
        <v>3</v>
      </c>
      <c r="AA64" s="133"/>
      <c r="AB64" s="133"/>
      <c r="AC64" s="133"/>
      <c r="AD64" s="133"/>
      <c r="AE64" s="133">
        <v>4</v>
      </c>
      <c r="AF64" s="133"/>
      <c r="AG64" s="133"/>
      <c r="AH64" s="133"/>
      <c r="AI64" s="133"/>
      <c r="AJ64" s="133"/>
      <c r="AK64" s="133"/>
      <c r="AL64" s="133"/>
      <c r="AM64" s="133"/>
      <c r="AN64" s="133"/>
      <c r="AO64" s="133">
        <v>5</v>
      </c>
      <c r="AP64" s="133"/>
      <c r="AQ64" s="133"/>
      <c r="AR64" s="133"/>
      <c r="AS64" s="133"/>
      <c r="AT64" s="133"/>
      <c r="AU64" s="133"/>
      <c r="AV64" s="133"/>
      <c r="AW64" s="133">
        <v>6</v>
      </c>
      <c r="AX64" s="133"/>
      <c r="AY64" s="133"/>
      <c r="AZ64" s="133"/>
      <c r="BA64" s="133"/>
      <c r="BB64" s="133"/>
      <c r="BC64" s="133"/>
      <c r="BD64" s="133"/>
      <c r="BE64" s="133">
        <v>7</v>
      </c>
      <c r="BF64" s="133"/>
      <c r="BG64" s="133"/>
      <c r="BH64" s="133"/>
      <c r="BI64" s="133"/>
      <c r="BJ64" s="133"/>
      <c r="BK64" s="133"/>
      <c r="BL64" s="133"/>
    </row>
    <row r="65" spans="1:79" ht="12.75" hidden="1" customHeight="1" x14ac:dyDescent="0.2">
      <c r="A65" s="71" t="s">
        <v>33</v>
      </c>
      <c r="B65" s="71"/>
      <c r="C65" s="71"/>
      <c r="D65" s="71"/>
      <c r="E65" s="71"/>
      <c r="F65" s="71"/>
      <c r="G65" s="87" t="s">
        <v>7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71" t="s">
        <v>19</v>
      </c>
      <c r="AA65" s="71"/>
      <c r="AB65" s="71"/>
      <c r="AC65" s="71"/>
      <c r="AD65" s="71"/>
      <c r="AE65" s="132" t="s">
        <v>32</v>
      </c>
      <c r="AF65" s="132"/>
      <c r="AG65" s="132"/>
      <c r="AH65" s="132"/>
      <c r="AI65" s="132"/>
      <c r="AJ65" s="132"/>
      <c r="AK65" s="132"/>
      <c r="AL65" s="132"/>
      <c r="AM65" s="132"/>
      <c r="AN65" s="87"/>
      <c r="AO65" s="107" t="s">
        <v>8</v>
      </c>
      <c r="AP65" s="107"/>
      <c r="AQ65" s="107"/>
      <c r="AR65" s="107"/>
      <c r="AS65" s="107"/>
      <c r="AT65" s="107"/>
      <c r="AU65" s="107"/>
      <c r="AV65" s="107"/>
      <c r="AW65" s="107" t="s">
        <v>31</v>
      </c>
      <c r="AX65" s="107"/>
      <c r="AY65" s="107"/>
      <c r="AZ65" s="107"/>
      <c r="BA65" s="107"/>
      <c r="BB65" s="107"/>
      <c r="BC65" s="107"/>
      <c r="BD65" s="107"/>
      <c r="BE65" s="107" t="s">
        <v>10</v>
      </c>
      <c r="BF65" s="107"/>
      <c r="BG65" s="107"/>
      <c r="BH65" s="107"/>
      <c r="BI65" s="107"/>
      <c r="BJ65" s="107"/>
      <c r="BK65" s="107"/>
      <c r="BL65" s="107"/>
      <c r="CA65" s="1" t="s">
        <v>17</v>
      </c>
    </row>
    <row r="66" spans="1:79" s="4" customFormat="1" ht="12.75" customHeight="1" x14ac:dyDescent="0.2">
      <c r="A66" s="116">
        <v>0</v>
      </c>
      <c r="B66" s="116"/>
      <c r="C66" s="116"/>
      <c r="D66" s="116"/>
      <c r="E66" s="116"/>
      <c r="F66" s="116"/>
      <c r="G66" s="117" t="s">
        <v>65</v>
      </c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8"/>
      <c r="Z66" s="145"/>
      <c r="AA66" s="145"/>
      <c r="AB66" s="145"/>
      <c r="AC66" s="145"/>
      <c r="AD66" s="145"/>
      <c r="AE66" s="146"/>
      <c r="AF66" s="146"/>
      <c r="AG66" s="146"/>
      <c r="AH66" s="146"/>
      <c r="AI66" s="146"/>
      <c r="AJ66" s="146"/>
      <c r="AK66" s="146"/>
      <c r="AL66" s="146"/>
      <c r="AM66" s="146"/>
      <c r="AN66" s="11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CA66" s="4" t="s">
        <v>18</v>
      </c>
    </row>
    <row r="67" spans="1:79" ht="30.6" customHeight="1" x14ac:dyDescent="0.2">
      <c r="A67" s="71">
        <v>1</v>
      </c>
      <c r="B67" s="71"/>
      <c r="C67" s="71"/>
      <c r="D67" s="71"/>
      <c r="E67" s="71"/>
      <c r="F67" s="71"/>
      <c r="G67" s="149" t="s">
        <v>83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1"/>
      <c r="Z67" s="159" t="s">
        <v>89</v>
      </c>
      <c r="AA67" s="160"/>
      <c r="AB67" s="160"/>
      <c r="AC67" s="160"/>
      <c r="AD67" s="161"/>
      <c r="AE67" s="152" t="s">
        <v>67</v>
      </c>
      <c r="AF67" s="153"/>
      <c r="AG67" s="153"/>
      <c r="AH67" s="153"/>
      <c r="AI67" s="153"/>
      <c r="AJ67" s="153"/>
      <c r="AK67" s="153"/>
      <c r="AL67" s="153"/>
      <c r="AM67" s="153"/>
      <c r="AN67" s="154"/>
      <c r="AO67" s="156">
        <v>0</v>
      </c>
      <c r="AP67" s="156"/>
      <c r="AQ67" s="156"/>
      <c r="AR67" s="156"/>
      <c r="AS67" s="156"/>
      <c r="AT67" s="156"/>
      <c r="AU67" s="156"/>
      <c r="AV67" s="156"/>
      <c r="AW67" s="148">
        <v>300</v>
      </c>
      <c r="AX67" s="148"/>
      <c r="AY67" s="148"/>
      <c r="AZ67" s="148"/>
      <c r="BA67" s="148"/>
      <c r="BB67" s="148"/>
      <c r="BC67" s="148"/>
      <c r="BD67" s="148"/>
      <c r="BE67" s="148">
        <f>AW67</f>
        <v>300</v>
      </c>
      <c r="BF67" s="148"/>
      <c r="BG67" s="148"/>
      <c r="BH67" s="148"/>
      <c r="BI67" s="148"/>
      <c r="BJ67" s="148"/>
      <c r="BK67" s="148"/>
      <c r="BL67" s="148"/>
    </row>
    <row r="68" spans="1:79" ht="25.5" hidden="1" customHeight="1" x14ac:dyDescent="0.2">
      <c r="A68" s="71">
        <v>2</v>
      </c>
      <c r="B68" s="71"/>
      <c r="C68" s="71"/>
      <c r="D68" s="71"/>
      <c r="E68" s="71"/>
      <c r="F68" s="71"/>
      <c r="G68" s="149" t="s">
        <v>97</v>
      </c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1"/>
      <c r="Z68" s="162"/>
      <c r="AA68" s="163"/>
      <c r="AB68" s="163"/>
      <c r="AC68" s="163"/>
      <c r="AD68" s="164"/>
      <c r="AE68" s="152" t="s">
        <v>85</v>
      </c>
      <c r="AF68" s="153"/>
      <c r="AG68" s="153"/>
      <c r="AH68" s="153"/>
      <c r="AI68" s="153"/>
      <c r="AJ68" s="153"/>
      <c r="AK68" s="153"/>
      <c r="AL68" s="153"/>
      <c r="AM68" s="153"/>
      <c r="AN68" s="154"/>
      <c r="AO68" s="155">
        <v>-733.5</v>
      </c>
      <c r="AP68" s="155"/>
      <c r="AQ68" s="155"/>
      <c r="AR68" s="155"/>
      <c r="AS68" s="155"/>
      <c r="AT68" s="155"/>
      <c r="AU68" s="155"/>
      <c r="AV68" s="155"/>
      <c r="AW68" s="155">
        <v>0</v>
      </c>
      <c r="AX68" s="155"/>
      <c r="AY68" s="155"/>
      <c r="AZ68" s="155"/>
      <c r="BA68" s="155"/>
      <c r="BB68" s="155"/>
      <c r="BC68" s="155"/>
      <c r="BD68" s="155"/>
      <c r="BE68" s="155">
        <f>AO68</f>
        <v>-733.5</v>
      </c>
      <c r="BF68" s="155"/>
      <c r="BG68" s="155"/>
      <c r="BH68" s="155"/>
      <c r="BI68" s="155"/>
      <c r="BJ68" s="155"/>
      <c r="BK68" s="155"/>
      <c r="BL68" s="155"/>
    </row>
    <row r="69" spans="1:79" ht="19.7" hidden="1" customHeight="1" x14ac:dyDescent="0.2">
      <c r="A69" s="71">
        <v>3</v>
      </c>
      <c r="B69" s="71"/>
      <c r="C69" s="71"/>
      <c r="D69" s="71"/>
      <c r="E69" s="71"/>
      <c r="F69" s="71"/>
      <c r="G69" s="149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1"/>
      <c r="Z69" s="108"/>
      <c r="AA69" s="108"/>
      <c r="AB69" s="108"/>
      <c r="AC69" s="108"/>
      <c r="AD69" s="108"/>
      <c r="AE69" s="169"/>
      <c r="AF69" s="170"/>
      <c r="AG69" s="170"/>
      <c r="AH69" s="170"/>
      <c r="AI69" s="170"/>
      <c r="AJ69" s="170"/>
      <c r="AK69" s="170"/>
      <c r="AL69" s="170"/>
      <c r="AM69" s="170"/>
      <c r="AN69" s="171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</row>
    <row r="70" spans="1:79" ht="19.7" hidden="1" customHeight="1" x14ac:dyDescent="0.2">
      <c r="A70" s="72">
        <v>4</v>
      </c>
      <c r="B70" s="73"/>
      <c r="C70" s="73"/>
      <c r="D70" s="73"/>
      <c r="E70" s="73"/>
      <c r="F70" s="74"/>
      <c r="G70" s="149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3"/>
      <c r="Z70" s="152"/>
      <c r="AA70" s="174"/>
      <c r="AB70" s="174"/>
      <c r="AC70" s="174"/>
      <c r="AD70" s="175"/>
      <c r="AE70" s="169"/>
      <c r="AF70" s="176"/>
      <c r="AG70" s="176"/>
      <c r="AH70" s="176"/>
      <c r="AI70" s="176"/>
      <c r="AJ70" s="176"/>
      <c r="AK70" s="176"/>
      <c r="AL70" s="176"/>
      <c r="AM70" s="176"/>
      <c r="AN70" s="177"/>
      <c r="AO70" s="178"/>
      <c r="AP70" s="179"/>
      <c r="AQ70" s="179"/>
      <c r="AR70" s="179"/>
      <c r="AS70" s="179"/>
      <c r="AT70" s="179"/>
      <c r="AU70" s="179"/>
      <c r="AV70" s="180"/>
      <c r="AW70" s="178"/>
      <c r="AX70" s="179"/>
      <c r="AY70" s="179"/>
      <c r="AZ70" s="179"/>
      <c r="BA70" s="179"/>
      <c r="BB70" s="179"/>
      <c r="BC70" s="179"/>
      <c r="BD70" s="180"/>
      <c r="BE70" s="178"/>
      <c r="BF70" s="179"/>
      <c r="BG70" s="179"/>
      <c r="BH70" s="179"/>
      <c r="BI70" s="179"/>
      <c r="BJ70" s="179"/>
      <c r="BK70" s="179"/>
      <c r="BL70" s="180"/>
    </row>
    <row r="71" spans="1:79" s="4" customFormat="1" ht="16.7" customHeight="1" x14ac:dyDescent="0.2">
      <c r="A71" s="116">
        <v>0</v>
      </c>
      <c r="B71" s="116"/>
      <c r="C71" s="116"/>
      <c r="D71" s="116"/>
      <c r="E71" s="116"/>
      <c r="F71" s="116"/>
      <c r="G71" s="117" t="s">
        <v>68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145"/>
      <c r="AA71" s="145"/>
      <c r="AB71" s="145"/>
      <c r="AC71" s="145"/>
      <c r="AD71" s="145"/>
      <c r="AE71" s="165"/>
      <c r="AF71" s="166"/>
      <c r="AG71" s="166"/>
      <c r="AH71" s="166"/>
      <c r="AI71" s="166"/>
      <c r="AJ71" s="166"/>
      <c r="AK71" s="166"/>
      <c r="AL71" s="166"/>
      <c r="AM71" s="166"/>
      <c r="AN71" s="167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</row>
    <row r="72" spans="1:79" ht="15.95" customHeight="1" x14ac:dyDescent="0.2">
      <c r="A72" s="71">
        <v>2</v>
      </c>
      <c r="B72" s="71"/>
      <c r="C72" s="71"/>
      <c r="D72" s="71"/>
      <c r="E72" s="71"/>
      <c r="F72" s="71"/>
      <c r="G72" s="149" t="s">
        <v>98</v>
      </c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1"/>
      <c r="Z72" s="108" t="s">
        <v>66</v>
      </c>
      <c r="AA72" s="108"/>
      <c r="AB72" s="108"/>
      <c r="AC72" s="108"/>
      <c r="AD72" s="108"/>
      <c r="AE72" s="152" t="s">
        <v>67</v>
      </c>
      <c r="AF72" s="153"/>
      <c r="AG72" s="153"/>
      <c r="AH72" s="153"/>
      <c r="AI72" s="153"/>
      <c r="AJ72" s="153"/>
      <c r="AK72" s="153"/>
      <c r="AL72" s="153"/>
      <c r="AM72" s="153"/>
      <c r="AN72" s="154"/>
      <c r="AO72" s="156">
        <v>0</v>
      </c>
      <c r="AP72" s="156"/>
      <c r="AQ72" s="156"/>
      <c r="AR72" s="156"/>
      <c r="AS72" s="156"/>
      <c r="AT72" s="156"/>
      <c r="AU72" s="156"/>
      <c r="AV72" s="156"/>
      <c r="AW72" s="156">
        <v>1</v>
      </c>
      <c r="AX72" s="156"/>
      <c r="AY72" s="156"/>
      <c r="AZ72" s="156"/>
      <c r="BA72" s="156"/>
      <c r="BB72" s="156"/>
      <c r="BC72" s="156"/>
      <c r="BD72" s="156"/>
      <c r="BE72" s="156">
        <v>1</v>
      </c>
      <c r="BF72" s="156"/>
      <c r="BG72" s="156"/>
      <c r="BH72" s="156"/>
      <c r="BI72" s="156"/>
      <c r="BJ72" s="156"/>
      <c r="BK72" s="156"/>
      <c r="BL72" s="156"/>
    </row>
    <row r="73" spans="1:79" ht="38.450000000000003" hidden="1" customHeight="1" x14ac:dyDescent="0.2">
      <c r="A73" s="71">
        <v>5</v>
      </c>
      <c r="B73" s="71"/>
      <c r="C73" s="71"/>
      <c r="D73" s="71"/>
      <c r="E73" s="71"/>
      <c r="F73" s="71"/>
      <c r="G73" s="149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1"/>
      <c r="Z73" s="108"/>
      <c r="AA73" s="108"/>
      <c r="AB73" s="108"/>
      <c r="AC73" s="108"/>
      <c r="AD73" s="108"/>
      <c r="AE73" s="152"/>
      <c r="AF73" s="153"/>
      <c r="AG73" s="153"/>
      <c r="AH73" s="153"/>
      <c r="AI73" s="153"/>
      <c r="AJ73" s="153"/>
      <c r="AK73" s="153"/>
      <c r="AL73" s="153"/>
      <c r="AM73" s="153"/>
      <c r="AN73" s="154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</row>
    <row r="74" spans="1:79" ht="28.7" hidden="1" customHeight="1" x14ac:dyDescent="0.2">
      <c r="A74" s="71">
        <v>6</v>
      </c>
      <c r="B74" s="71"/>
      <c r="C74" s="71"/>
      <c r="D74" s="71"/>
      <c r="E74" s="71"/>
      <c r="F74" s="71"/>
      <c r="G74" s="149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1"/>
      <c r="Z74" s="108"/>
      <c r="AA74" s="108"/>
      <c r="AB74" s="108"/>
      <c r="AC74" s="108"/>
      <c r="AD74" s="108"/>
      <c r="AE74" s="152"/>
      <c r="AF74" s="153"/>
      <c r="AG74" s="153"/>
      <c r="AH74" s="153"/>
      <c r="AI74" s="153"/>
      <c r="AJ74" s="153"/>
      <c r="AK74" s="153"/>
      <c r="AL74" s="153"/>
      <c r="AM74" s="153"/>
      <c r="AN74" s="154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</row>
    <row r="75" spans="1:79" ht="20.45" hidden="1" customHeight="1" x14ac:dyDescent="0.2">
      <c r="A75" s="71">
        <v>7</v>
      </c>
      <c r="B75" s="71"/>
      <c r="C75" s="71"/>
      <c r="D75" s="71"/>
      <c r="E75" s="71"/>
      <c r="F75" s="71"/>
      <c r="G75" s="149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1"/>
      <c r="Z75" s="108"/>
      <c r="AA75" s="108"/>
      <c r="AB75" s="108"/>
      <c r="AC75" s="108"/>
      <c r="AD75" s="108"/>
      <c r="AE75" s="152"/>
      <c r="AF75" s="153"/>
      <c r="AG75" s="153"/>
      <c r="AH75" s="153"/>
      <c r="AI75" s="153"/>
      <c r="AJ75" s="153"/>
      <c r="AK75" s="153"/>
      <c r="AL75" s="153"/>
      <c r="AM75" s="153"/>
      <c r="AN75" s="154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</row>
    <row r="76" spans="1:79" ht="33.6" hidden="1" customHeight="1" x14ac:dyDescent="0.2">
      <c r="A76" s="71">
        <v>8</v>
      </c>
      <c r="B76" s="71"/>
      <c r="C76" s="71"/>
      <c r="D76" s="71"/>
      <c r="E76" s="71"/>
      <c r="F76" s="71"/>
      <c r="G76" s="149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1"/>
      <c r="Z76" s="108"/>
      <c r="AA76" s="108"/>
      <c r="AB76" s="108"/>
      <c r="AC76" s="108"/>
      <c r="AD76" s="108"/>
      <c r="AE76" s="152"/>
      <c r="AF76" s="153"/>
      <c r="AG76" s="153"/>
      <c r="AH76" s="153"/>
      <c r="AI76" s="153"/>
      <c r="AJ76" s="153"/>
      <c r="AK76" s="153"/>
      <c r="AL76" s="153"/>
      <c r="AM76" s="153"/>
      <c r="AN76" s="154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</row>
    <row r="77" spans="1:79" s="4" customFormat="1" ht="24" hidden="1" customHeight="1" x14ac:dyDescent="0.2">
      <c r="A77" s="116">
        <v>0</v>
      </c>
      <c r="B77" s="116"/>
      <c r="C77" s="116"/>
      <c r="D77" s="116"/>
      <c r="E77" s="116"/>
      <c r="F77" s="116"/>
      <c r="G77" s="181" t="s">
        <v>69</v>
      </c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3"/>
      <c r="Z77" s="145"/>
      <c r="AA77" s="145"/>
      <c r="AB77" s="145"/>
      <c r="AC77" s="145"/>
      <c r="AD77" s="145"/>
      <c r="AE77" s="165"/>
      <c r="AF77" s="166"/>
      <c r="AG77" s="166"/>
      <c r="AH77" s="166"/>
      <c r="AI77" s="166"/>
      <c r="AJ77" s="166"/>
      <c r="AK77" s="166"/>
      <c r="AL77" s="166"/>
      <c r="AM77" s="166"/>
      <c r="AN77" s="167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</row>
    <row r="78" spans="1:79" ht="41.45" hidden="1" customHeight="1" x14ac:dyDescent="0.2">
      <c r="A78" s="71">
        <v>9</v>
      </c>
      <c r="B78" s="71"/>
      <c r="C78" s="71"/>
      <c r="D78" s="71"/>
      <c r="E78" s="71"/>
      <c r="F78" s="71"/>
      <c r="G78" s="149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1"/>
      <c r="Z78" s="108"/>
      <c r="AA78" s="108"/>
      <c r="AB78" s="108"/>
      <c r="AC78" s="108"/>
      <c r="AD78" s="108"/>
      <c r="AE78" s="152"/>
      <c r="AF78" s="153"/>
      <c r="AG78" s="153"/>
      <c r="AH78" s="153"/>
      <c r="AI78" s="153"/>
      <c r="AJ78" s="153"/>
      <c r="AK78" s="153"/>
      <c r="AL78" s="153"/>
      <c r="AM78" s="153"/>
      <c r="AN78" s="154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</row>
    <row r="79" spans="1:79" ht="27.95" customHeight="1" x14ac:dyDescent="0.2">
      <c r="A79" s="71">
        <v>3</v>
      </c>
      <c r="B79" s="71"/>
      <c r="C79" s="71"/>
      <c r="D79" s="71"/>
      <c r="E79" s="71"/>
      <c r="F79" s="71"/>
      <c r="G79" s="149" t="s">
        <v>101</v>
      </c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1"/>
      <c r="Z79" s="108" t="s">
        <v>66</v>
      </c>
      <c r="AA79" s="108"/>
      <c r="AB79" s="108"/>
      <c r="AC79" s="108"/>
      <c r="AD79" s="108"/>
      <c r="AE79" s="152" t="s">
        <v>102</v>
      </c>
      <c r="AF79" s="153"/>
      <c r="AG79" s="153"/>
      <c r="AH79" s="153"/>
      <c r="AI79" s="153"/>
      <c r="AJ79" s="153"/>
      <c r="AK79" s="153"/>
      <c r="AL79" s="153"/>
      <c r="AM79" s="153"/>
      <c r="AN79" s="154"/>
      <c r="AO79" s="156"/>
      <c r="AP79" s="156"/>
      <c r="AQ79" s="156"/>
      <c r="AR79" s="156"/>
      <c r="AS79" s="156"/>
      <c r="AT79" s="156"/>
      <c r="AU79" s="156"/>
      <c r="AV79" s="156"/>
      <c r="AW79" s="156">
        <v>10</v>
      </c>
      <c r="AX79" s="156"/>
      <c r="AY79" s="156"/>
      <c r="AZ79" s="156"/>
      <c r="BA79" s="156"/>
      <c r="BB79" s="156"/>
      <c r="BC79" s="156"/>
      <c r="BD79" s="156"/>
      <c r="BE79" s="156">
        <v>10</v>
      </c>
      <c r="BF79" s="156"/>
      <c r="BG79" s="156"/>
      <c r="BH79" s="156"/>
      <c r="BI79" s="156"/>
      <c r="BJ79" s="156"/>
      <c r="BK79" s="156"/>
      <c r="BL79" s="156"/>
    </row>
    <row r="80" spans="1:79" s="4" customFormat="1" ht="15.6" customHeight="1" x14ac:dyDescent="0.2">
      <c r="A80" s="116">
        <v>0</v>
      </c>
      <c r="B80" s="116"/>
      <c r="C80" s="116"/>
      <c r="D80" s="116"/>
      <c r="E80" s="116"/>
      <c r="F80" s="116"/>
      <c r="G80" s="117" t="s">
        <v>71</v>
      </c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9"/>
      <c r="Z80" s="145"/>
      <c r="AA80" s="145"/>
      <c r="AB80" s="145"/>
      <c r="AC80" s="145"/>
      <c r="AD80" s="145"/>
      <c r="AE80" s="165"/>
      <c r="AF80" s="166"/>
      <c r="AG80" s="166"/>
      <c r="AH80" s="166"/>
      <c r="AI80" s="166"/>
      <c r="AJ80" s="166"/>
      <c r="AK80" s="166"/>
      <c r="AL80" s="166"/>
      <c r="AM80" s="166"/>
      <c r="AN80" s="167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</row>
    <row r="81" spans="1:64" ht="30.95" customHeight="1" x14ac:dyDescent="0.2">
      <c r="A81" s="71">
        <v>4</v>
      </c>
      <c r="B81" s="71"/>
      <c r="C81" s="71"/>
      <c r="D81" s="71"/>
      <c r="E81" s="71"/>
      <c r="F81" s="71"/>
      <c r="G81" s="149" t="s">
        <v>84</v>
      </c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1"/>
      <c r="Z81" s="108" t="s">
        <v>86</v>
      </c>
      <c r="AA81" s="108"/>
      <c r="AB81" s="108"/>
      <c r="AC81" s="108"/>
      <c r="AD81" s="108"/>
      <c r="AE81" s="152" t="s">
        <v>70</v>
      </c>
      <c r="AF81" s="153"/>
      <c r="AG81" s="153"/>
      <c r="AH81" s="153"/>
      <c r="AI81" s="153"/>
      <c r="AJ81" s="153"/>
      <c r="AK81" s="153"/>
      <c r="AL81" s="153"/>
      <c r="AM81" s="153"/>
      <c r="AN81" s="154"/>
      <c r="AO81" s="156">
        <v>0</v>
      </c>
      <c r="AP81" s="156"/>
      <c r="AQ81" s="156"/>
      <c r="AR81" s="156"/>
      <c r="AS81" s="156"/>
      <c r="AT81" s="156"/>
      <c r="AU81" s="156"/>
      <c r="AV81" s="156"/>
      <c r="AW81" s="184">
        <f>300/33202.5%</f>
        <v>0.90354641969731198</v>
      </c>
      <c r="AX81" s="184"/>
      <c r="AY81" s="184"/>
      <c r="AZ81" s="184"/>
      <c r="BA81" s="184"/>
      <c r="BB81" s="184"/>
      <c r="BC81" s="184"/>
      <c r="BD81" s="184"/>
      <c r="BE81" s="184">
        <f>AW81</f>
        <v>0.90354641969731198</v>
      </c>
      <c r="BF81" s="184"/>
      <c r="BG81" s="184"/>
      <c r="BH81" s="184"/>
      <c r="BI81" s="184"/>
      <c r="BJ81" s="184"/>
      <c r="BK81" s="184"/>
      <c r="BL81" s="184"/>
    </row>
    <row r="82" spans="1:64" ht="39.6" hidden="1" customHeight="1" x14ac:dyDescent="0.2">
      <c r="A82" s="71">
        <v>12</v>
      </c>
      <c r="B82" s="71"/>
      <c r="C82" s="71"/>
      <c r="D82" s="71"/>
      <c r="E82" s="71"/>
      <c r="F82" s="71"/>
      <c r="G82" s="149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1"/>
      <c r="Z82" s="108"/>
      <c r="AA82" s="108"/>
      <c r="AB82" s="108"/>
      <c r="AC82" s="108"/>
      <c r="AD82" s="108"/>
      <c r="AE82" s="152"/>
      <c r="AF82" s="153"/>
      <c r="AG82" s="153"/>
      <c r="AH82" s="153"/>
      <c r="AI82" s="153"/>
      <c r="AJ82" s="153"/>
      <c r="AK82" s="153"/>
      <c r="AL82" s="153"/>
      <c r="AM82" s="153"/>
      <c r="AN82" s="154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</row>
    <row r="83" spans="1:64" ht="50.1" customHeight="1" x14ac:dyDescent="0.2">
      <c r="A83" s="71">
        <v>5</v>
      </c>
      <c r="B83" s="71"/>
      <c r="C83" s="71"/>
      <c r="D83" s="71"/>
      <c r="E83" s="71"/>
      <c r="F83" s="71"/>
      <c r="G83" s="149" t="s">
        <v>100</v>
      </c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1"/>
      <c r="Z83" s="108" t="s">
        <v>86</v>
      </c>
      <c r="AA83" s="108"/>
      <c r="AB83" s="108"/>
      <c r="AC83" s="108"/>
      <c r="AD83" s="108"/>
      <c r="AE83" s="152" t="s">
        <v>70</v>
      </c>
      <c r="AF83" s="153"/>
      <c r="AG83" s="153"/>
      <c r="AH83" s="153"/>
      <c r="AI83" s="153"/>
      <c r="AJ83" s="153"/>
      <c r="AK83" s="153"/>
      <c r="AL83" s="153"/>
      <c r="AM83" s="153"/>
      <c r="AN83" s="154"/>
      <c r="AO83" s="156">
        <v>0</v>
      </c>
      <c r="AP83" s="156"/>
      <c r="AQ83" s="156"/>
      <c r="AR83" s="156"/>
      <c r="AS83" s="156"/>
      <c r="AT83" s="156"/>
      <c r="AU83" s="156"/>
      <c r="AV83" s="156"/>
      <c r="AW83" s="156">
        <v>100</v>
      </c>
      <c r="AX83" s="156"/>
      <c r="AY83" s="156"/>
      <c r="AZ83" s="156"/>
      <c r="BA83" s="156"/>
      <c r="BB83" s="156"/>
      <c r="BC83" s="156"/>
      <c r="BD83" s="156"/>
      <c r="BE83" s="156">
        <v>100</v>
      </c>
      <c r="BF83" s="156"/>
      <c r="BG83" s="156"/>
      <c r="BH83" s="156"/>
      <c r="BI83" s="156"/>
      <c r="BJ83" s="156"/>
      <c r="BK83" s="156"/>
      <c r="BL83" s="156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40" t="s">
        <v>87</v>
      </c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39"/>
      <c r="X86" s="39"/>
      <c r="Y86" s="39"/>
      <c r="Z86" s="39"/>
      <c r="AA86" s="39"/>
      <c r="AB86" s="39"/>
      <c r="AC86" s="38"/>
      <c r="AD86" s="38"/>
      <c r="AE86" s="38"/>
      <c r="AF86" s="38"/>
      <c r="AG86" s="38"/>
      <c r="AH86" s="39"/>
      <c r="AI86" s="39"/>
      <c r="AJ86" s="39"/>
      <c r="AK86" s="39"/>
      <c r="AL86" s="39"/>
      <c r="AM86" s="39"/>
      <c r="AN86" s="5"/>
      <c r="AO86" s="56" t="s">
        <v>88</v>
      </c>
      <c r="AP86" s="56"/>
      <c r="AQ86" s="56"/>
      <c r="AR86" s="56"/>
      <c r="AS86" s="56"/>
      <c r="AT86" s="56"/>
      <c r="AU86" s="56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</row>
    <row r="87" spans="1:64" x14ac:dyDescent="0.2">
      <c r="W87" s="142" t="s">
        <v>5</v>
      </c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O87" s="137" t="s">
        <v>52</v>
      </c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</row>
    <row r="88" spans="1:64" ht="15.75" customHeight="1" x14ac:dyDescent="0.2">
      <c r="A88" s="143" t="s">
        <v>3</v>
      </c>
      <c r="B88" s="143"/>
      <c r="C88" s="143"/>
      <c r="D88" s="143"/>
      <c r="E88" s="143"/>
      <c r="F88" s="143"/>
    </row>
    <row r="89" spans="1:64" ht="13.35" customHeight="1" x14ac:dyDescent="0.2">
      <c r="A89" s="138" t="s">
        <v>74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</row>
    <row r="90" spans="1:64" x14ac:dyDescent="0.2">
      <c r="A90" s="139" t="s">
        <v>47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</row>
    <row r="91" spans="1:64" ht="10.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15.6" customHeight="1" x14ac:dyDescent="0.2">
      <c r="A92" s="140" t="s">
        <v>75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39"/>
      <c r="X92" s="39"/>
      <c r="Y92" s="39"/>
      <c r="Z92" s="39"/>
      <c r="AA92" s="39"/>
      <c r="AB92" s="39"/>
      <c r="AC92" s="38"/>
      <c r="AD92" s="38"/>
      <c r="AE92" s="38"/>
      <c r="AF92" s="38"/>
      <c r="AG92" s="38"/>
      <c r="AH92" s="39"/>
      <c r="AI92" s="39"/>
      <c r="AJ92" s="39"/>
      <c r="AK92" s="39"/>
      <c r="AL92" s="39"/>
      <c r="AM92" s="39"/>
      <c r="AN92" s="5"/>
      <c r="AO92" s="57" t="s">
        <v>76</v>
      </c>
      <c r="AP92" s="57"/>
      <c r="AQ92" s="57"/>
      <c r="AR92" s="57"/>
      <c r="AS92" s="57"/>
      <c r="AT92" s="57"/>
      <c r="AU92" s="57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1:64" x14ac:dyDescent="0.2">
      <c r="W93" s="142" t="s">
        <v>5</v>
      </c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O93" s="137" t="s">
        <v>52</v>
      </c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</row>
    <row r="94" spans="1:64" x14ac:dyDescent="0.2">
      <c r="A94" s="144" t="s">
        <v>105</v>
      </c>
      <c r="B94" s="144"/>
      <c r="C94" s="144"/>
      <c r="D94" s="144"/>
      <c r="E94" s="144"/>
      <c r="F94" s="144"/>
      <c r="G94" s="42"/>
      <c r="H94" s="42"/>
    </row>
    <row r="95" spans="1:64" x14ac:dyDescent="0.2">
      <c r="A95" s="137" t="s">
        <v>45</v>
      </c>
      <c r="B95" s="137"/>
      <c r="C95" s="137"/>
      <c r="D95" s="137"/>
      <c r="E95" s="137"/>
      <c r="F95" s="137"/>
      <c r="G95" s="137"/>
      <c r="H95" s="137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3" t="s">
        <v>46</v>
      </c>
    </row>
  </sheetData>
  <mergeCells count="281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BE70:BL70"/>
    <mergeCell ref="Z66:AD66"/>
    <mergeCell ref="AE66:AN66"/>
    <mergeCell ref="AO66:AV66"/>
    <mergeCell ref="AW66:BD66"/>
    <mergeCell ref="BE67:BL67"/>
    <mergeCell ref="A68:F68"/>
    <mergeCell ref="G68:Y68"/>
    <mergeCell ref="AE68:AN68"/>
    <mergeCell ref="AO68:AV68"/>
    <mergeCell ref="AW68:BD68"/>
    <mergeCell ref="BE68:BL68"/>
    <mergeCell ref="A67:F67"/>
    <mergeCell ref="G67:Y67"/>
    <mergeCell ref="AE67:AN67"/>
    <mergeCell ref="AO67:AV67"/>
    <mergeCell ref="AW67:BD67"/>
    <mergeCell ref="BE66:BL66"/>
    <mergeCell ref="A66:F66"/>
    <mergeCell ref="G66:Y66"/>
    <mergeCell ref="Z67:AD68"/>
    <mergeCell ref="A95:H95"/>
    <mergeCell ref="A89:AS89"/>
    <mergeCell ref="A90:AS90"/>
    <mergeCell ref="A92:V92"/>
    <mergeCell ref="W93:AM93"/>
    <mergeCell ref="AO93:BG93"/>
    <mergeCell ref="A86:V86"/>
    <mergeCell ref="W87:AM87"/>
    <mergeCell ref="AO87:BG87"/>
    <mergeCell ref="A88:F88"/>
    <mergeCell ref="A94:F94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14:L14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AW7:AX7"/>
    <mergeCell ref="AO1:BL1"/>
    <mergeCell ref="AO2:BL2"/>
    <mergeCell ref="AO3:BL3"/>
    <mergeCell ref="AO4:BL4"/>
    <mergeCell ref="AO5:BL5"/>
    <mergeCell ref="AO6:BF6"/>
    <mergeCell ref="AO86:AU86"/>
    <mergeCell ref="AO92:AU92"/>
    <mergeCell ref="AO7:AU7"/>
    <mergeCell ref="A10:BL10"/>
    <mergeCell ref="A11:BL11"/>
    <mergeCell ref="B13:L13"/>
    <mergeCell ref="N13:AS13"/>
    <mergeCell ref="AU13:BB13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</mergeCells>
  <conditionalFormatting sqref="G66:L66">
    <cfRule type="cellIs" dxfId="35" priority="37" stopIfTrue="1" operator="equal">
      <formula>$G65</formula>
    </cfRule>
  </conditionalFormatting>
  <conditionalFormatting sqref="D49:D50">
    <cfRule type="cellIs" dxfId="34" priority="38" stopIfTrue="1" operator="equal">
      <formula>$D48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$D49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:G70">
    <cfRule type="cellIs" dxfId="27" priority="29" stopIfTrue="1" operator="equal">
      <formula>$G68</formula>
    </cfRule>
  </conditionalFormatting>
  <conditionalFormatting sqref="A69:F69 A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$G69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2022-01-31T12:23:56Z</cp:lastPrinted>
  <dcterms:created xsi:type="dcterms:W3CDTF">2016-08-15T09:54:21Z</dcterms:created>
  <dcterms:modified xsi:type="dcterms:W3CDTF">2022-02-15T14:05:11Z</dcterms:modified>
</cp:coreProperties>
</file>