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312\Паспорти УКІ\"/>
    </mc:Choice>
  </mc:AlternateContent>
  <bookViews>
    <workbookView xWindow="0" yWindow="0" windowWidth="28800" windowHeight="11835"/>
  </bookViews>
  <sheets>
    <sheet name="КПК1210160" sheetId="2" r:id="rId1"/>
  </sheets>
  <definedNames>
    <definedName name="_xlnm.Print_Area" localSheetId="0">КПК1210160!$A$1:$BM$80</definedName>
  </definedNames>
  <calcPr calcId="152511"/>
</workbook>
</file>

<file path=xl/calcChain.xml><?xml version="1.0" encoding="utf-8"?>
<calcChain xmlns="http://schemas.openxmlformats.org/spreadsheetml/2006/main">
  <c r="A78" i="2" l="1"/>
  <c r="AO67" i="2"/>
  <c r="BE67" i="2" s="1"/>
  <c r="AC46" i="2"/>
  <c r="AB54" i="2" s="1"/>
  <c r="AK47" i="2"/>
  <c r="AJ55" i="2"/>
  <c r="I23" i="2"/>
  <c r="BE63" i="2"/>
  <c r="AR54" i="2" l="1"/>
  <c r="AB55" i="2"/>
  <c r="AR55" i="2" s="1"/>
  <c r="AO61" i="2"/>
  <c r="AS46" i="2"/>
  <c r="AS22" i="2"/>
  <c r="U22" i="2" s="1"/>
  <c r="AC47" i="2"/>
  <c r="AS47" i="2" s="1"/>
  <c r="AO65" i="2" l="1"/>
  <c r="BE65" i="2" s="1"/>
  <c r="BE61" i="2"/>
</calcChain>
</file>

<file path=xl/sharedStrings.xml><?xml version="1.0" encoding="utf-8"?>
<sst xmlns="http://schemas.openxmlformats.org/spreadsheetml/2006/main" count="107" uniqueCount="83">
  <si>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</si>
  <si>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</si>
  <si>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</si>
  <si>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</si>
  <si>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</si>
  <si>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</si>
  <si>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</si>
  <si>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</si>
  <si>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</si>
  <si>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</si>
  <si>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</si>
  <si>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</si>
  <si>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</si>
  <si>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</si>
  <si>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</si>
  <si>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</si>
  <si>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</si>
  <si>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</si>
  <si>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</si>
  <si>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</si>
  <si>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</si>
  <si>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</si>
  <si>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</si>
  <si>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</si>
  <si>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</si>
  <si>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</si>
  <si>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</si>
  <si>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</si>
  <si>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</si>
  <si>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</si>
  <si>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</si>
  <si>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</si>
  <si>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</si>
  <si>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</si>
  <si>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</si>
  <si>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</si>
  <si>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</si>
  <si>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</si>
  <si>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</si>
  <si>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</si>
  <si>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</si>
  <si>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</si>
  <si>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</si>
  <si>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</si>
  <si>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</si>
  <si>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</si>
  <si>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</si>
  <si>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</si>
  <si>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</si>
  <si>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</si>
  <si>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</si>
  <si>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</si>
  <si>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</si>
  <si>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грн.</t>
  </si>
  <si>
    <t>продукту</t>
  </si>
  <si>
    <t>ефективності</t>
  </si>
  <si>
    <t>Фінансове управління Хмельницької міської ради</t>
  </si>
  <si>
    <t>Начальник фінансового управління</t>
  </si>
  <si>
    <t>С. Ямчук</t>
  </si>
  <si>
    <t>03356163</t>
  </si>
  <si>
    <t>22564000000</t>
  </si>
  <si>
    <t>бюджетної програми місцевого бюджету на 2021  рік</t>
  </si>
  <si>
    <t>Управління комунальної інфраструктури Хмельницької міської ради</t>
  </si>
  <si>
    <t>розрахунково</t>
  </si>
  <si>
    <t>гривень</t>
  </si>
  <si>
    <t>В. о. начальника управління комунальної_x000D__x000D_ інфраструктури_x000D_</t>
  </si>
  <si>
    <t>Підвищення кваліфікації депутатів місцевих рад та посадових осіб місцевого самоврядування</t>
  </si>
  <si>
    <t>0170</t>
  </si>
  <si>
    <t xml:space="preserve"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 </t>
  </si>
  <si>
    <t>Підвищення кваліфікації посадових осіб місцевого самоврядування</t>
  </si>
  <si>
    <t>Забезпечення підвищення кваліфікації посадових осіб місцевого самоврядування</t>
  </si>
  <si>
    <t xml:space="preserve">кількість працівників, які планують підвищувати кваліфікацію </t>
  </si>
  <si>
    <t>середні витрати на підвищення кваліфікації 1 працівника</t>
  </si>
  <si>
    <t>якості</t>
  </si>
  <si>
    <t>частка осіб, які планують підвищити кваліфікацію у загальній кількості, що потребують підвищення кваліфікації</t>
  </si>
  <si>
    <t>орієнтовна кількість</t>
  </si>
  <si>
    <t>обсяг видатків на забезпечення підвищення кваліфікації посадових осіб місцевого самоврядування</t>
  </si>
  <si>
    <t xml:space="preserve">рішення сесії міської ради </t>
  </si>
  <si>
    <t>Програма навчання, підготовки та підвищення кваліфікації
посадових осіб місцевого самоврядування, керівних працівників
підприємств, установ і організацій Хмельницької міської територіальної громади членів виконавчого комітету та депутатів міської ради на 2021 рік</t>
  </si>
  <si>
    <t>0131</t>
  </si>
  <si>
    <t>Наказ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</si>
  <si>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рішення другої сесії Хмельницької міської ради від 23.12.2020 № 14 «Про бюджет Хмельницької міської територіальної громади на 2021 рік»,  рішення четвертої сесії Хмельницької міської ради від 17.02.2021 року № 7 «Про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 членів виконавчого комітету та депутатів міської ради на 2021 рік», рішення десятої сесії Хмельницької міської ради від 15.12.2021 № 1 «Про внесення змін до бюджету Хмельницької міської територіальної громади на 2021 рік»</t>
  </si>
  <si>
    <t>В. КАБАЛЬСЬКИЙ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</si>
</sst>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Border="1" applyAlignment="1">
      <alignment horizontal="left"/>
    </xf>
    <xf numFmtId="0" fontId="15" fillId="0" borderId="2" xfId="0" applyFont="1" applyBorder="1" applyAlignment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5" fillId="0" borderId="0" xfId="0" applyFont="1" applyBorder="1" applyAlignment="1"/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3" fillId="0" borderId="0" xfId="0" applyFont="1" applyAlignment="1"/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0"/>
  <sheetViews>
    <sheetView tabSelected="1" view="pageBreakPreview" topLeftCell="A55" zoomScaleNormal="100" zoomScaleSheetLayoutView="100" workbookViewId="0">
      <selection activeCell="A79" sqref="A79:H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22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">
      <c r="AO3" s="101" t="s">
        <v>80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77" ht="21" customHeight="1" x14ac:dyDescent="0.25">
      <c r="AO4" s="95" t="s">
        <v>62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77" ht="19.5" customHeight="1" x14ac:dyDescent="0.2">
      <c r="AO5" s="91" t="s">
        <v>10</v>
      </c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5.75" customHeight="1" x14ac:dyDescent="0.25">
      <c r="AO7" s="103">
        <v>44552</v>
      </c>
      <c r="AP7" s="104"/>
      <c r="AQ7" s="104"/>
      <c r="AR7" s="104"/>
      <c r="AS7" s="104"/>
      <c r="AT7" s="104"/>
      <c r="AU7" s="104"/>
      <c r="AV7" s="51" t="s">
        <v>49</v>
      </c>
      <c r="AW7" s="105">
        <v>288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x14ac:dyDescent="0.2">
      <c r="AO8" s="26"/>
      <c r="AP8" s="26"/>
      <c r="AQ8" s="26"/>
      <c r="AR8" s="26"/>
      <c r="AS8" s="26"/>
      <c r="AT8" s="26"/>
      <c r="AU8" s="26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 x14ac:dyDescent="0.2">
      <c r="A10" s="102" t="s">
        <v>11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 x14ac:dyDescent="0.2">
      <c r="A11" s="102" t="s">
        <v>61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.75" customHeight="1" x14ac:dyDescent="0.2">
      <c r="A13" s="15" t="s">
        <v>39</v>
      </c>
      <c r="B13" s="119">
        <v>1400000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27"/>
      <c r="N13" s="123" t="s">
        <v>62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28"/>
      <c r="AU13" s="119" t="s">
        <v>59</v>
      </c>
      <c r="AV13" s="120"/>
      <c r="AW13" s="120"/>
      <c r="AX13" s="120"/>
      <c r="AY13" s="120"/>
      <c r="AZ13" s="120"/>
      <c r="BA13" s="120"/>
      <c r="BB13" s="120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8.5" customHeight="1" x14ac:dyDescent="0.2">
      <c r="A14" s="23"/>
      <c r="B14" s="121" t="s">
        <v>42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49"/>
      <c r="N14" s="122" t="s">
        <v>48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49"/>
      <c r="AU14" s="121" t="s">
        <v>41</v>
      </c>
      <c r="AV14" s="121"/>
      <c r="AW14" s="121"/>
      <c r="AX14" s="121"/>
      <c r="AY14" s="121"/>
      <c r="AZ14" s="121"/>
      <c r="BA14" s="121"/>
      <c r="BB14" s="121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x14ac:dyDescent="0.2">
      <c r="BE15" s="19"/>
      <c r="BF15" s="19"/>
      <c r="BG15" s="19"/>
      <c r="BH15" s="19"/>
      <c r="BI15" s="19"/>
      <c r="BJ15" s="19"/>
      <c r="BK15" s="19"/>
      <c r="BL15" s="19"/>
    </row>
    <row r="16" spans="1:77" customFormat="1" ht="18" customHeight="1" x14ac:dyDescent="0.2">
      <c r="A16" s="25" t="s">
        <v>4</v>
      </c>
      <c r="B16" s="119">
        <v>1410000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27"/>
      <c r="N16" s="123" t="s">
        <v>62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28"/>
      <c r="AU16" s="119" t="s">
        <v>59</v>
      </c>
      <c r="AV16" s="120"/>
      <c r="AW16" s="120"/>
      <c r="AX16" s="120"/>
      <c r="AY16" s="120"/>
      <c r="AZ16" s="120"/>
      <c r="BA16" s="120"/>
      <c r="BB16" s="120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20"/>
      <c r="BN16" s="20"/>
      <c r="BO16" s="20"/>
      <c r="BP16" s="16"/>
      <c r="BQ16" s="16"/>
      <c r="BR16" s="16"/>
      <c r="BS16" s="16"/>
      <c r="BT16" s="16"/>
      <c r="BU16" s="16"/>
      <c r="BV16" s="16"/>
      <c r="BW16" s="16"/>
    </row>
    <row r="17" spans="1:79" customFormat="1" ht="27" customHeight="1" x14ac:dyDescent="0.2">
      <c r="A17" s="22"/>
      <c r="B17" s="121" t="s">
        <v>42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49"/>
      <c r="N17" s="122" t="s">
        <v>47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49"/>
      <c r="AU17" s="121" t="s">
        <v>41</v>
      </c>
      <c r="AV17" s="121"/>
      <c r="AW17" s="121"/>
      <c r="AX17" s="121"/>
      <c r="AY17" s="121"/>
      <c r="AZ17" s="121"/>
      <c r="BA17" s="121"/>
      <c r="BB17" s="121"/>
      <c r="BC17" s="18"/>
      <c r="BD17" s="18"/>
      <c r="BE17" s="18"/>
      <c r="BF17" s="18"/>
      <c r="BG17" s="18"/>
      <c r="BH17" s="18"/>
      <c r="BI17" s="18"/>
      <c r="BJ17" s="18"/>
      <c r="BK17" s="21"/>
      <c r="BL17" s="18"/>
      <c r="BM17" s="20"/>
      <c r="BN17" s="20"/>
      <c r="BO17" s="20"/>
      <c r="BP17" s="18"/>
      <c r="BQ17" s="18"/>
      <c r="BR17" s="18"/>
      <c r="BS17" s="18"/>
      <c r="BT17" s="18"/>
      <c r="BU17" s="18"/>
      <c r="BV17" s="18"/>
      <c r="BW17" s="18"/>
    </row>
    <row r="18" spans="1:79" customFormat="1" x14ac:dyDescent="0.2"/>
    <row r="19" spans="1:79" customFormat="1" ht="42.75" customHeight="1" x14ac:dyDescent="0.2">
      <c r="A19" s="15" t="s">
        <v>40</v>
      </c>
      <c r="B19" s="119">
        <v>1410170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30"/>
      <c r="N19" s="119" t="s">
        <v>67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29"/>
      <c r="AA19" s="125" t="s">
        <v>79</v>
      </c>
      <c r="AB19" s="125"/>
      <c r="AC19" s="125"/>
      <c r="AD19" s="125"/>
      <c r="AE19" s="125"/>
      <c r="AF19" s="125"/>
      <c r="AG19" s="125"/>
      <c r="AH19" s="125"/>
      <c r="AI19" s="125"/>
      <c r="AJ19" s="29"/>
      <c r="AK19" s="120" t="s">
        <v>66</v>
      </c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29"/>
      <c r="BE19" s="119" t="s">
        <v>60</v>
      </c>
      <c r="BF19" s="120"/>
      <c r="BG19" s="120"/>
      <c r="BH19" s="120"/>
      <c r="BI19" s="120"/>
      <c r="BJ19" s="120"/>
      <c r="BK19" s="120"/>
      <c r="BL19" s="120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customFormat="1" ht="38.25" customHeight="1" x14ac:dyDescent="0.2">
      <c r="B20" s="121" t="s">
        <v>42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39"/>
      <c r="N20" s="121" t="s">
        <v>43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38"/>
      <c r="AA20" s="124" t="s">
        <v>44</v>
      </c>
      <c r="AB20" s="124"/>
      <c r="AC20" s="124"/>
      <c r="AD20" s="124"/>
      <c r="AE20" s="124"/>
      <c r="AF20" s="124"/>
      <c r="AG20" s="124"/>
      <c r="AH20" s="124"/>
      <c r="AI20" s="124"/>
      <c r="AJ20" s="38"/>
      <c r="AK20" s="126" t="s">
        <v>45</v>
      </c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38"/>
      <c r="BE20" s="121" t="s">
        <v>46</v>
      </c>
      <c r="BF20" s="121"/>
      <c r="BG20" s="121"/>
      <c r="BH20" s="121"/>
      <c r="BI20" s="121"/>
      <c r="BJ20" s="121"/>
      <c r="BK20" s="121"/>
      <c r="BL20" s="121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96" t="s">
        <v>36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f>AS22+I23</f>
        <v>5070</v>
      </c>
      <c r="V22" s="97"/>
      <c r="W22" s="97"/>
      <c r="X22" s="97"/>
      <c r="Y22" s="97"/>
      <c r="Z22" s="97"/>
      <c r="AA22" s="97"/>
      <c r="AB22" s="97"/>
      <c r="AC22" s="97"/>
      <c r="AD22" s="97"/>
      <c r="AE22" s="116" t="s">
        <v>37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97">
        <f>AC46</f>
        <v>5070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84" t="s">
        <v>13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5">
      <c r="A23" s="84" t="s">
        <v>12</v>
      </c>
      <c r="B23" s="84"/>
      <c r="C23" s="84"/>
      <c r="D23" s="84"/>
      <c r="E23" s="84"/>
      <c r="F23" s="84"/>
      <c r="G23" s="84"/>
      <c r="H23" s="84"/>
      <c r="I23" s="97">
        <f>AK46</f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84" t="s">
        <v>14</v>
      </c>
      <c r="U23" s="84"/>
      <c r="V23" s="84"/>
      <c r="W23" s="8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98" t="s">
        <v>24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</row>
    <row r="26" spans="1:79" ht="99" customHeight="1" x14ac:dyDescent="0.25">
      <c r="A26" s="99" t="s">
        <v>81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84" t="s">
        <v>23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18" customHeight="1" x14ac:dyDescent="0.2">
      <c r="A29" s="53" t="s">
        <v>18</v>
      </c>
      <c r="B29" s="53"/>
      <c r="C29" s="53"/>
      <c r="D29" s="53"/>
      <c r="E29" s="53"/>
      <c r="F29" s="53"/>
      <c r="G29" s="88" t="s">
        <v>27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8" customHeight="1" x14ac:dyDescent="0.2">
      <c r="A30" s="53">
        <v>1</v>
      </c>
      <c r="B30" s="53"/>
      <c r="C30" s="53"/>
      <c r="D30" s="53"/>
      <c r="E30" s="53"/>
      <c r="F30" s="53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8" customHeight="1" x14ac:dyDescent="0.2">
      <c r="A31" s="53">
        <v>1</v>
      </c>
      <c r="B31" s="53"/>
      <c r="C31" s="53"/>
      <c r="D31" s="53"/>
      <c r="E31" s="53"/>
      <c r="F31" s="53"/>
      <c r="G31" s="85" t="s">
        <v>69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84" t="s">
        <v>25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</row>
    <row r="34" spans="1:79" ht="20.25" customHeight="1" x14ac:dyDescent="0.25">
      <c r="A34" s="117" t="s">
        <v>68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 x14ac:dyDescent="0.2">
      <c r="A36" s="84" t="s">
        <v>26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</row>
    <row r="37" spans="1:79" ht="18" customHeight="1" x14ac:dyDescent="0.2">
      <c r="A37" s="53" t="s">
        <v>18</v>
      </c>
      <c r="B37" s="53"/>
      <c r="C37" s="53"/>
      <c r="D37" s="53"/>
      <c r="E37" s="53"/>
      <c r="F37" s="53"/>
      <c r="G37" s="88" t="s">
        <v>15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90"/>
    </row>
    <row r="38" spans="1:79" ht="18" customHeight="1" x14ac:dyDescent="0.2">
      <c r="A38" s="53">
        <v>1</v>
      </c>
      <c r="B38" s="53"/>
      <c r="C38" s="53"/>
      <c r="D38" s="53"/>
      <c r="E38" s="53"/>
      <c r="F38" s="53"/>
      <c r="G38" s="88">
        <v>2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8" customHeight="1" x14ac:dyDescent="0.2">
      <c r="A39" s="53">
        <v>1</v>
      </c>
      <c r="B39" s="53"/>
      <c r="C39" s="53"/>
      <c r="D39" s="53"/>
      <c r="E39" s="53"/>
      <c r="F39" s="53"/>
      <c r="G39" s="85" t="s">
        <v>70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  <c r="CA39" s="1" t="s">
        <v>6</v>
      </c>
    </row>
    <row r="40" spans="1:79" ht="15.7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79" ht="15.75" customHeight="1" x14ac:dyDescent="0.2">
      <c r="A41" s="84" t="s">
        <v>28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79" ht="1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118" t="s">
        <v>64</v>
      </c>
      <c r="AT42" s="118"/>
      <c r="AU42" s="118"/>
      <c r="AV42" s="118"/>
      <c r="AW42" s="118"/>
      <c r="AX42" s="118"/>
      <c r="AY42" s="118"/>
      <c r="AZ42" s="118"/>
      <c r="BA42" s="32"/>
      <c r="BB42" s="32"/>
      <c r="BC42" s="32"/>
      <c r="BD42" s="32"/>
      <c r="BE42" s="32"/>
      <c r="BF42" s="32"/>
      <c r="BG42" s="32"/>
      <c r="BH42" s="32"/>
      <c r="BI42" s="11"/>
      <c r="BJ42" s="11"/>
      <c r="BK42" s="11"/>
      <c r="BL42" s="11"/>
    </row>
    <row r="43" spans="1:79" ht="15.95" customHeight="1" x14ac:dyDescent="0.25">
      <c r="A43" s="53" t="s">
        <v>18</v>
      </c>
      <c r="B43" s="53"/>
      <c r="C43" s="53"/>
      <c r="D43" s="74" t="s">
        <v>16</v>
      </c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6"/>
      <c r="AC43" s="53" t="s">
        <v>19</v>
      </c>
      <c r="AD43" s="53"/>
      <c r="AE43" s="53"/>
      <c r="AF43" s="53"/>
      <c r="AG43" s="53"/>
      <c r="AH43" s="53"/>
      <c r="AI43" s="53"/>
      <c r="AJ43" s="53"/>
      <c r="AK43" s="53" t="s">
        <v>20</v>
      </c>
      <c r="AL43" s="53"/>
      <c r="AM43" s="53"/>
      <c r="AN43" s="53"/>
      <c r="AO43" s="53"/>
      <c r="AP43" s="53"/>
      <c r="AQ43" s="53"/>
      <c r="AR43" s="53"/>
      <c r="AS43" s="53" t="s">
        <v>17</v>
      </c>
      <c r="AT43" s="53"/>
      <c r="AU43" s="53"/>
      <c r="AV43" s="53"/>
      <c r="AW43" s="53"/>
      <c r="AX43" s="53"/>
      <c r="AY43" s="53"/>
      <c r="AZ43" s="53"/>
      <c r="BA43" s="13"/>
      <c r="BB43" s="13"/>
      <c r="BC43" s="13"/>
      <c r="BD43" s="13"/>
      <c r="BE43" s="13"/>
      <c r="BF43" s="13"/>
      <c r="BG43" s="13"/>
      <c r="BH43" s="13"/>
      <c r="BI43" s="33"/>
      <c r="BJ43" s="33"/>
      <c r="BK43" s="33"/>
      <c r="BL43" s="33"/>
    </row>
    <row r="44" spans="1:79" ht="29.1" customHeight="1" x14ac:dyDescent="0.25">
      <c r="A44" s="53"/>
      <c r="B44" s="53"/>
      <c r="C44" s="53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3"/>
      <c r="BB44" s="13"/>
      <c r="BC44" s="13"/>
      <c r="BD44" s="13"/>
      <c r="BE44" s="13"/>
      <c r="BF44" s="13"/>
      <c r="BG44" s="13"/>
      <c r="BH44" s="13"/>
      <c r="BI44" s="33"/>
      <c r="BJ44" s="33"/>
      <c r="BK44" s="33"/>
      <c r="BL44" s="33"/>
    </row>
    <row r="45" spans="1:79" ht="18" customHeight="1" x14ac:dyDescent="0.25">
      <c r="A45" s="53">
        <v>1</v>
      </c>
      <c r="B45" s="53"/>
      <c r="C45" s="53"/>
      <c r="D45" s="88">
        <v>2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3">
        <v>3</v>
      </c>
      <c r="AD45" s="53"/>
      <c r="AE45" s="53"/>
      <c r="AF45" s="53"/>
      <c r="AG45" s="53"/>
      <c r="AH45" s="53"/>
      <c r="AI45" s="53"/>
      <c r="AJ45" s="53"/>
      <c r="AK45" s="53">
        <v>4</v>
      </c>
      <c r="AL45" s="53"/>
      <c r="AM45" s="53"/>
      <c r="AN45" s="53"/>
      <c r="AO45" s="53"/>
      <c r="AP45" s="53"/>
      <c r="AQ45" s="53"/>
      <c r="AR45" s="53"/>
      <c r="AS45" s="53">
        <v>5</v>
      </c>
      <c r="AT45" s="53"/>
      <c r="AU45" s="53"/>
      <c r="AV45" s="53"/>
      <c r="AW45" s="53"/>
      <c r="AX45" s="53"/>
      <c r="AY45" s="53"/>
      <c r="AZ45" s="53"/>
      <c r="BA45" s="13"/>
      <c r="BB45" s="13"/>
      <c r="BC45" s="13"/>
      <c r="BD45" s="13"/>
      <c r="BE45" s="13"/>
      <c r="BF45" s="13"/>
      <c r="BG45" s="13"/>
      <c r="BH45" s="13"/>
      <c r="BI45" s="33"/>
      <c r="BJ45" s="33"/>
      <c r="BK45" s="33"/>
      <c r="BL45" s="33"/>
    </row>
    <row r="46" spans="1:79" ht="33" customHeight="1" x14ac:dyDescent="0.25">
      <c r="A46" s="53">
        <v>1</v>
      </c>
      <c r="B46" s="53"/>
      <c r="C46" s="53"/>
      <c r="D46" s="85" t="s">
        <v>70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52">
        <f>8000-2930</f>
        <v>5070</v>
      </c>
      <c r="AD46" s="52"/>
      <c r="AE46" s="52"/>
      <c r="AF46" s="52"/>
      <c r="AG46" s="52"/>
      <c r="AH46" s="52"/>
      <c r="AI46" s="52"/>
      <c r="AJ46" s="52"/>
      <c r="AK46" s="52">
        <v>0</v>
      </c>
      <c r="AL46" s="52"/>
      <c r="AM46" s="52"/>
      <c r="AN46" s="52"/>
      <c r="AO46" s="52"/>
      <c r="AP46" s="52"/>
      <c r="AQ46" s="52"/>
      <c r="AR46" s="52"/>
      <c r="AS46" s="52">
        <f>AC46+AK46</f>
        <v>5070</v>
      </c>
      <c r="AT46" s="52"/>
      <c r="AU46" s="52"/>
      <c r="AV46" s="52"/>
      <c r="AW46" s="52"/>
      <c r="AX46" s="52"/>
      <c r="AY46" s="52"/>
      <c r="AZ46" s="52"/>
      <c r="BA46" s="35"/>
      <c r="BB46" s="35"/>
      <c r="BC46" s="35"/>
      <c r="BD46" s="35"/>
      <c r="BE46" s="35"/>
      <c r="BF46" s="35"/>
      <c r="BG46" s="35"/>
      <c r="BH46" s="35"/>
      <c r="BI46" s="33"/>
      <c r="BJ46" s="33"/>
      <c r="BK46" s="33"/>
      <c r="BL46" s="33"/>
      <c r="CA46" s="1" t="s">
        <v>7</v>
      </c>
    </row>
    <row r="47" spans="1:79" s="2" customFormat="1" ht="18" customHeight="1" x14ac:dyDescent="0.25">
      <c r="A47" s="67"/>
      <c r="B47" s="67"/>
      <c r="C47" s="67"/>
      <c r="D47" s="80" t="s">
        <v>50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1">
        <f>AC46</f>
        <v>5070</v>
      </c>
      <c r="AD47" s="61"/>
      <c r="AE47" s="61"/>
      <c r="AF47" s="61"/>
      <c r="AG47" s="61"/>
      <c r="AH47" s="61"/>
      <c r="AI47" s="61"/>
      <c r="AJ47" s="61"/>
      <c r="AK47" s="61">
        <f>AK46</f>
        <v>0</v>
      </c>
      <c r="AL47" s="61"/>
      <c r="AM47" s="61"/>
      <c r="AN47" s="61"/>
      <c r="AO47" s="61"/>
      <c r="AP47" s="61"/>
      <c r="AQ47" s="61"/>
      <c r="AR47" s="61"/>
      <c r="AS47" s="61">
        <f>AC47+AK47</f>
        <v>5070</v>
      </c>
      <c r="AT47" s="61"/>
      <c r="AU47" s="61"/>
      <c r="AV47" s="61"/>
      <c r="AW47" s="61"/>
      <c r="AX47" s="61"/>
      <c r="AY47" s="61"/>
      <c r="AZ47" s="61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</row>
    <row r="48" spans="1:79" ht="15.75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15.75" customHeight="1" x14ac:dyDescent="0.2">
      <c r="A49" s="98" t="s">
        <v>29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</row>
    <row r="50" spans="1:79" ht="1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118" t="s">
        <v>64</v>
      </c>
      <c r="AS50" s="118"/>
      <c r="AT50" s="118"/>
      <c r="AU50" s="118"/>
      <c r="AV50" s="118"/>
      <c r="AW50" s="118"/>
      <c r="AX50" s="118"/>
      <c r="AY50" s="118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.95" customHeight="1" x14ac:dyDescent="0.25">
      <c r="A51" s="53" t="s">
        <v>18</v>
      </c>
      <c r="B51" s="53"/>
      <c r="C51" s="53"/>
      <c r="D51" s="74" t="s">
        <v>21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53" t="s">
        <v>19</v>
      </c>
      <c r="AC51" s="53"/>
      <c r="AD51" s="53"/>
      <c r="AE51" s="53"/>
      <c r="AF51" s="53"/>
      <c r="AG51" s="53"/>
      <c r="AH51" s="53"/>
      <c r="AI51" s="53"/>
      <c r="AJ51" s="53" t="s">
        <v>20</v>
      </c>
      <c r="AK51" s="53"/>
      <c r="AL51" s="53"/>
      <c r="AM51" s="53"/>
      <c r="AN51" s="53"/>
      <c r="AO51" s="53"/>
      <c r="AP51" s="53"/>
      <c r="AQ51" s="53"/>
      <c r="AR51" s="53" t="s">
        <v>17</v>
      </c>
      <c r="AS51" s="53"/>
      <c r="AT51" s="53"/>
      <c r="AU51" s="53"/>
      <c r="AV51" s="53"/>
      <c r="AW51" s="53"/>
      <c r="AX51" s="53"/>
      <c r="AY51" s="5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79" ht="29.1" customHeight="1" x14ac:dyDescent="0.25">
      <c r="A52" s="53"/>
      <c r="B52" s="53"/>
      <c r="C52" s="53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9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8" customHeight="1" x14ac:dyDescent="0.25">
      <c r="A53" s="53">
        <v>1</v>
      </c>
      <c r="B53" s="53"/>
      <c r="C53" s="53"/>
      <c r="D53" s="88">
        <v>2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90"/>
      <c r="AB53" s="53">
        <v>3</v>
      </c>
      <c r="AC53" s="53"/>
      <c r="AD53" s="53"/>
      <c r="AE53" s="53"/>
      <c r="AF53" s="53"/>
      <c r="AG53" s="53"/>
      <c r="AH53" s="53"/>
      <c r="AI53" s="53"/>
      <c r="AJ53" s="53">
        <v>4</v>
      </c>
      <c r="AK53" s="53"/>
      <c r="AL53" s="53"/>
      <c r="AM53" s="53"/>
      <c r="AN53" s="53"/>
      <c r="AO53" s="53"/>
      <c r="AP53" s="53"/>
      <c r="AQ53" s="53"/>
      <c r="AR53" s="53">
        <v>5</v>
      </c>
      <c r="AS53" s="53"/>
      <c r="AT53" s="53"/>
      <c r="AU53" s="53"/>
      <c r="AV53" s="53"/>
      <c r="AW53" s="53"/>
      <c r="AX53" s="53"/>
      <c r="AY53" s="5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79" ht="84" customHeight="1" x14ac:dyDescent="0.25">
      <c r="A54" s="53">
        <v>1</v>
      </c>
      <c r="B54" s="53"/>
      <c r="C54" s="53"/>
      <c r="D54" s="112" t="s">
        <v>78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4"/>
      <c r="AB54" s="52">
        <f>AC46</f>
        <v>5070</v>
      </c>
      <c r="AC54" s="52"/>
      <c r="AD54" s="52"/>
      <c r="AE54" s="52"/>
      <c r="AF54" s="52"/>
      <c r="AG54" s="52"/>
      <c r="AH54" s="52"/>
      <c r="AI54" s="52"/>
      <c r="AJ54" s="52">
        <v>0</v>
      </c>
      <c r="AK54" s="52"/>
      <c r="AL54" s="52"/>
      <c r="AM54" s="52"/>
      <c r="AN54" s="52"/>
      <c r="AO54" s="52"/>
      <c r="AP54" s="52"/>
      <c r="AQ54" s="52"/>
      <c r="AR54" s="52">
        <f>AB54+AJ54</f>
        <v>5070</v>
      </c>
      <c r="AS54" s="52"/>
      <c r="AT54" s="52"/>
      <c r="AU54" s="52"/>
      <c r="AV54" s="52"/>
      <c r="AW54" s="52"/>
      <c r="AX54" s="52"/>
      <c r="AY54" s="52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CA54" s="1" t="s">
        <v>8</v>
      </c>
    </row>
    <row r="55" spans="1:79" s="2" customFormat="1" ht="18" customHeight="1" x14ac:dyDescent="0.25">
      <c r="A55" s="67"/>
      <c r="B55" s="67"/>
      <c r="C55" s="67"/>
      <c r="D55" s="80" t="s">
        <v>17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61">
        <f>AB54</f>
        <v>5070</v>
      </c>
      <c r="AC55" s="61"/>
      <c r="AD55" s="61"/>
      <c r="AE55" s="61"/>
      <c r="AF55" s="61"/>
      <c r="AG55" s="61"/>
      <c r="AH55" s="61"/>
      <c r="AI55" s="61"/>
      <c r="AJ55" s="61">
        <f>AJ54</f>
        <v>0</v>
      </c>
      <c r="AK55" s="61"/>
      <c r="AL55" s="61"/>
      <c r="AM55" s="61"/>
      <c r="AN55" s="61"/>
      <c r="AO55" s="61"/>
      <c r="AP55" s="61"/>
      <c r="AQ55" s="61"/>
      <c r="AR55" s="61">
        <f>AB55+AJ55</f>
        <v>5070</v>
      </c>
      <c r="AS55" s="61"/>
      <c r="AT55" s="61"/>
      <c r="AU55" s="61"/>
      <c r="AV55" s="61"/>
      <c r="AW55" s="61"/>
      <c r="AX55" s="61"/>
      <c r="AY55" s="61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79" ht="15.75" customHeight="1" x14ac:dyDescent="0.2">
      <c r="A57" s="84" t="s">
        <v>30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</row>
    <row r="58" spans="1:79" ht="36" customHeight="1" x14ac:dyDescent="0.2">
      <c r="A58" s="53" t="s">
        <v>18</v>
      </c>
      <c r="B58" s="53"/>
      <c r="C58" s="53"/>
      <c r="D58" s="53"/>
      <c r="E58" s="53"/>
      <c r="F58" s="53"/>
      <c r="G58" s="88" t="s">
        <v>31</v>
      </c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90"/>
      <c r="Z58" s="53" t="s">
        <v>2</v>
      </c>
      <c r="AA58" s="53"/>
      <c r="AB58" s="53"/>
      <c r="AC58" s="53"/>
      <c r="AD58" s="53"/>
      <c r="AE58" s="53" t="s">
        <v>1</v>
      </c>
      <c r="AF58" s="53"/>
      <c r="AG58" s="53"/>
      <c r="AH58" s="53"/>
      <c r="AI58" s="53"/>
      <c r="AJ58" s="53"/>
      <c r="AK58" s="53"/>
      <c r="AL58" s="53"/>
      <c r="AM58" s="53"/>
      <c r="AN58" s="53"/>
      <c r="AO58" s="88" t="s">
        <v>19</v>
      </c>
      <c r="AP58" s="89"/>
      <c r="AQ58" s="89"/>
      <c r="AR58" s="89"/>
      <c r="AS58" s="89"/>
      <c r="AT58" s="89"/>
      <c r="AU58" s="89"/>
      <c r="AV58" s="90"/>
      <c r="AW58" s="88" t="s">
        <v>20</v>
      </c>
      <c r="AX58" s="89"/>
      <c r="AY58" s="89"/>
      <c r="AZ58" s="89"/>
      <c r="BA58" s="89"/>
      <c r="BB58" s="89"/>
      <c r="BC58" s="89"/>
      <c r="BD58" s="90"/>
      <c r="BE58" s="88" t="s">
        <v>17</v>
      </c>
      <c r="BF58" s="89"/>
      <c r="BG58" s="89"/>
      <c r="BH58" s="89"/>
      <c r="BI58" s="89"/>
      <c r="BJ58" s="89"/>
      <c r="BK58" s="89"/>
      <c r="BL58" s="90"/>
    </row>
    <row r="59" spans="1:79" ht="18" customHeight="1" x14ac:dyDescent="0.2">
      <c r="A59" s="53">
        <v>1</v>
      </c>
      <c r="B59" s="53"/>
      <c r="C59" s="53"/>
      <c r="D59" s="53"/>
      <c r="E59" s="53"/>
      <c r="F59" s="53"/>
      <c r="G59" s="88">
        <v>2</v>
      </c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90"/>
      <c r="Z59" s="53">
        <v>3</v>
      </c>
      <c r="AA59" s="53"/>
      <c r="AB59" s="53"/>
      <c r="AC59" s="53"/>
      <c r="AD59" s="53"/>
      <c r="AE59" s="53">
        <v>4</v>
      </c>
      <c r="AF59" s="53"/>
      <c r="AG59" s="53"/>
      <c r="AH59" s="53"/>
      <c r="AI59" s="53"/>
      <c r="AJ59" s="53"/>
      <c r="AK59" s="53"/>
      <c r="AL59" s="53"/>
      <c r="AM59" s="53"/>
      <c r="AN59" s="53"/>
      <c r="AO59" s="53">
        <v>5</v>
      </c>
      <c r="AP59" s="53"/>
      <c r="AQ59" s="53"/>
      <c r="AR59" s="53"/>
      <c r="AS59" s="53"/>
      <c r="AT59" s="53"/>
      <c r="AU59" s="53"/>
      <c r="AV59" s="53"/>
      <c r="AW59" s="53">
        <v>6</v>
      </c>
      <c r="AX59" s="53"/>
      <c r="AY59" s="53"/>
      <c r="AZ59" s="53"/>
      <c r="BA59" s="53"/>
      <c r="BB59" s="53"/>
      <c r="BC59" s="53"/>
      <c r="BD59" s="53"/>
      <c r="BE59" s="53">
        <v>7</v>
      </c>
      <c r="BF59" s="53"/>
      <c r="BG59" s="53"/>
      <c r="BH59" s="53"/>
      <c r="BI59" s="53"/>
      <c r="BJ59" s="53"/>
      <c r="BK59" s="53"/>
      <c r="BL59" s="53"/>
    </row>
    <row r="60" spans="1:79" s="2" customFormat="1" ht="18" customHeight="1" x14ac:dyDescent="0.2">
      <c r="A60" s="67">
        <v>0</v>
      </c>
      <c r="B60" s="67"/>
      <c r="C60" s="67"/>
      <c r="D60" s="67"/>
      <c r="E60" s="67"/>
      <c r="F60" s="67"/>
      <c r="G60" s="54" t="s">
        <v>51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7"/>
      <c r="Z60" s="57"/>
      <c r="AA60" s="57"/>
      <c r="AB60" s="57"/>
      <c r="AC60" s="57"/>
      <c r="AD60" s="57"/>
      <c r="AE60" s="73"/>
      <c r="AF60" s="73"/>
      <c r="AG60" s="73"/>
      <c r="AH60" s="73"/>
      <c r="AI60" s="73"/>
      <c r="AJ60" s="73"/>
      <c r="AK60" s="73"/>
      <c r="AL60" s="73"/>
      <c r="AM60" s="73"/>
      <c r="AN60" s="54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CA60" s="2" t="s">
        <v>9</v>
      </c>
    </row>
    <row r="61" spans="1:79" ht="37.5" customHeight="1" x14ac:dyDescent="0.2">
      <c r="A61" s="53">
        <v>0</v>
      </c>
      <c r="B61" s="53"/>
      <c r="C61" s="53"/>
      <c r="D61" s="53"/>
      <c r="E61" s="53"/>
      <c r="F61" s="53"/>
      <c r="G61" s="63" t="s">
        <v>76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66" t="s">
        <v>53</v>
      </c>
      <c r="AA61" s="66"/>
      <c r="AB61" s="66"/>
      <c r="AC61" s="66"/>
      <c r="AD61" s="66"/>
      <c r="AE61" s="68" t="s">
        <v>77</v>
      </c>
      <c r="AF61" s="71"/>
      <c r="AG61" s="71"/>
      <c r="AH61" s="71"/>
      <c r="AI61" s="71"/>
      <c r="AJ61" s="71"/>
      <c r="AK61" s="71"/>
      <c r="AL61" s="71"/>
      <c r="AM61" s="71"/>
      <c r="AN61" s="72"/>
      <c r="AO61" s="52">
        <f>AC46</f>
        <v>5070</v>
      </c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>
        <f t="shared" ref="BE61:BE67" si="0">AO61+AW61</f>
        <v>5070</v>
      </c>
      <c r="BF61" s="52"/>
      <c r="BG61" s="52"/>
      <c r="BH61" s="52"/>
      <c r="BI61" s="52"/>
      <c r="BJ61" s="52"/>
      <c r="BK61" s="52"/>
      <c r="BL61" s="52"/>
    </row>
    <row r="62" spans="1:79" s="2" customFormat="1" ht="18" customHeight="1" x14ac:dyDescent="0.2">
      <c r="A62" s="67">
        <v>0</v>
      </c>
      <c r="B62" s="67"/>
      <c r="C62" s="67"/>
      <c r="D62" s="67"/>
      <c r="E62" s="67"/>
      <c r="F62" s="67"/>
      <c r="G62" s="54" t="s">
        <v>54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57"/>
      <c r="AA62" s="57"/>
      <c r="AB62" s="57"/>
      <c r="AC62" s="57"/>
      <c r="AD62" s="57"/>
      <c r="AE62" s="58"/>
      <c r="AF62" s="59"/>
      <c r="AG62" s="59"/>
      <c r="AH62" s="59"/>
      <c r="AI62" s="59"/>
      <c r="AJ62" s="59"/>
      <c r="AK62" s="59"/>
      <c r="AL62" s="59"/>
      <c r="AM62" s="59"/>
      <c r="AN62" s="60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34.5" customHeight="1" x14ac:dyDescent="0.2">
      <c r="A63" s="53">
        <v>0</v>
      </c>
      <c r="B63" s="53"/>
      <c r="C63" s="53"/>
      <c r="D63" s="53"/>
      <c r="E63" s="53"/>
      <c r="F63" s="53"/>
      <c r="G63" s="63" t="s">
        <v>71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6" t="s">
        <v>52</v>
      </c>
      <c r="AA63" s="66"/>
      <c r="AB63" s="66"/>
      <c r="AC63" s="66"/>
      <c r="AD63" s="66"/>
      <c r="AE63" s="68" t="s">
        <v>75</v>
      </c>
      <c r="AF63" s="69"/>
      <c r="AG63" s="69"/>
      <c r="AH63" s="69"/>
      <c r="AI63" s="69"/>
      <c r="AJ63" s="69"/>
      <c r="AK63" s="69"/>
      <c r="AL63" s="69"/>
      <c r="AM63" s="69"/>
      <c r="AN63" s="70"/>
      <c r="AO63" s="62">
        <v>3</v>
      </c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>
        <f t="shared" si="0"/>
        <v>3</v>
      </c>
      <c r="BF63" s="62"/>
      <c r="BG63" s="62"/>
      <c r="BH63" s="62"/>
      <c r="BI63" s="62"/>
      <c r="BJ63" s="62"/>
      <c r="BK63" s="62"/>
      <c r="BL63" s="62"/>
    </row>
    <row r="64" spans="1:79" s="2" customFormat="1" ht="18" customHeight="1" x14ac:dyDescent="0.2">
      <c r="A64" s="67">
        <v>0</v>
      </c>
      <c r="B64" s="67"/>
      <c r="C64" s="67"/>
      <c r="D64" s="67"/>
      <c r="E64" s="67"/>
      <c r="F64" s="67"/>
      <c r="G64" s="54" t="s">
        <v>55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57"/>
      <c r="AA64" s="57"/>
      <c r="AB64" s="57"/>
      <c r="AC64" s="57"/>
      <c r="AD64" s="57"/>
      <c r="AE64" s="58"/>
      <c r="AF64" s="59"/>
      <c r="AG64" s="59"/>
      <c r="AH64" s="59"/>
      <c r="AI64" s="59"/>
      <c r="AJ64" s="59"/>
      <c r="AK64" s="59"/>
      <c r="AL64" s="59"/>
      <c r="AM64" s="59"/>
      <c r="AN64" s="60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1:64" s="2" customFormat="1" ht="35.25" customHeight="1" x14ac:dyDescent="0.2">
      <c r="A65" s="53">
        <v>0</v>
      </c>
      <c r="B65" s="53"/>
      <c r="C65" s="53"/>
      <c r="D65" s="53"/>
      <c r="E65" s="53"/>
      <c r="F65" s="53"/>
      <c r="G65" s="63" t="s">
        <v>72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6" t="s">
        <v>53</v>
      </c>
      <c r="AA65" s="66"/>
      <c r="AB65" s="66"/>
      <c r="AC65" s="66"/>
      <c r="AD65" s="66"/>
      <c r="AE65" s="68" t="s">
        <v>63</v>
      </c>
      <c r="AF65" s="69"/>
      <c r="AG65" s="69"/>
      <c r="AH65" s="69"/>
      <c r="AI65" s="69"/>
      <c r="AJ65" s="69"/>
      <c r="AK65" s="69"/>
      <c r="AL65" s="69"/>
      <c r="AM65" s="69"/>
      <c r="AN65" s="70"/>
      <c r="AO65" s="52">
        <f>AO61/AO63</f>
        <v>1690</v>
      </c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>AO65+AW65</f>
        <v>1690</v>
      </c>
      <c r="BF65" s="52"/>
      <c r="BG65" s="52"/>
      <c r="BH65" s="52"/>
      <c r="BI65" s="52"/>
      <c r="BJ65" s="52"/>
      <c r="BK65" s="52"/>
      <c r="BL65" s="52"/>
    </row>
    <row r="66" spans="1:64" ht="18" customHeight="1" x14ac:dyDescent="0.2">
      <c r="A66" s="53"/>
      <c r="B66" s="53"/>
      <c r="C66" s="53"/>
      <c r="D66" s="53"/>
      <c r="E66" s="53"/>
      <c r="F66" s="53"/>
      <c r="G66" s="54" t="s">
        <v>73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66"/>
      <c r="AA66" s="66"/>
      <c r="AB66" s="66"/>
      <c r="AC66" s="66"/>
      <c r="AD66" s="66"/>
      <c r="AE66" s="68"/>
      <c r="AF66" s="69"/>
      <c r="AG66" s="69"/>
      <c r="AH66" s="69"/>
      <c r="AI66" s="69"/>
      <c r="AJ66" s="69"/>
      <c r="AK66" s="69"/>
      <c r="AL66" s="69"/>
      <c r="AM66" s="69"/>
      <c r="AN66" s="70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1:64" ht="50.25" customHeight="1" x14ac:dyDescent="0.2">
      <c r="A67" s="53">
        <v>0</v>
      </c>
      <c r="B67" s="53"/>
      <c r="C67" s="53"/>
      <c r="D67" s="53"/>
      <c r="E67" s="53"/>
      <c r="F67" s="53"/>
      <c r="G67" s="63" t="s">
        <v>74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6" t="s">
        <v>52</v>
      </c>
      <c r="AA67" s="66"/>
      <c r="AB67" s="66"/>
      <c r="AC67" s="66"/>
      <c r="AD67" s="66"/>
      <c r="AE67" s="68" t="s">
        <v>63</v>
      </c>
      <c r="AF67" s="69"/>
      <c r="AG67" s="69"/>
      <c r="AH67" s="69"/>
      <c r="AI67" s="69"/>
      <c r="AJ67" s="69"/>
      <c r="AK67" s="69"/>
      <c r="AL67" s="69"/>
      <c r="AM67" s="69"/>
      <c r="AN67" s="70"/>
      <c r="AO67" s="52">
        <f>AO63/3*100</f>
        <v>100</v>
      </c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>
        <f t="shared" si="0"/>
        <v>100</v>
      </c>
      <c r="BF67" s="52"/>
      <c r="BG67" s="52"/>
      <c r="BH67" s="52"/>
      <c r="BI67" s="52"/>
      <c r="BJ67" s="52"/>
      <c r="BK67" s="52"/>
      <c r="BL67" s="52"/>
    </row>
    <row r="68" spans="1:64" ht="15.7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5.7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 ht="21.75" customHeight="1" x14ac:dyDescent="0.25">
      <c r="A70" s="109" t="s">
        <v>65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41"/>
      <c r="AO70" s="110" t="s">
        <v>82</v>
      </c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33"/>
      <c r="BI70" s="33"/>
      <c r="BJ70" s="33"/>
      <c r="BK70" s="33"/>
      <c r="BL70" s="33"/>
    </row>
    <row r="71" spans="1:64" ht="20.25" customHeight="1" x14ac:dyDescent="0.2">
      <c r="W71" s="83" t="s">
        <v>5</v>
      </c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48"/>
      <c r="AO71" s="83" t="s">
        <v>38</v>
      </c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</row>
    <row r="72" spans="1:64" ht="15.75" customHeight="1" x14ac:dyDescent="0.2">
      <c r="A72" s="111" t="s">
        <v>3</v>
      </c>
      <c r="B72" s="111"/>
      <c r="C72" s="111"/>
      <c r="D72" s="111"/>
      <c r="E72" s="111"/>
      <c r="F72" s="111"/>
    </row>
    <row r="73" spans="1:64" ht="21" customHeight="1" x14ac:dyDescent="0.25">
      <c r="A73" s="108" t="s">
        <v>56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6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</row>
    <row r="74" spans="1:64" ht="15.75" x14ac:dyDescent="0.25">
      <c r="A74" s="44" t="s">
        <v>34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6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ht="10.5" customHeight="1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8.75" customHeight="1" x14ac:dyDescent="0.25">
      <c r="A76" s="94" t="s">
        <v>57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50"/>
      <c r="AO76" s="95" t="s">
        <v>58</v>
      </c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</row>
    <row r="77" spans="1:64" ht="16.5" customHeight="1" x14ac:dyDescent="0.2">
      <c r="W77" s="83" t="s">
        <v>5</v>
      </c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48"/>
      <c r="AO77" s="83" t="s">
        <v>38</v>
      </c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</row>
    <row r="78" spans="1:64" x14ac:dyDescent="0.2">
      <c r="A78" s="92">
        <f>AO7</f>
        <v>44552</v>
      </c>
      <c r="B78" s="93"/>
      <c r="C78" s="93"/>
      <c r="D78" s="93"/>
      <c r="E78" s="93"/>
      <c r="F78" s="93"/>
      <c r="G78" s="93"/>
      <c r="H78" s="93"/>
    </row>
    <row r="79" spans="1:64" ht="15" customHeight="1" x14ac:dyDescent="0.2">
      <c r="A79" s="91" t="s">
        <v>32</v>
      </c>
      <c r="B79" s="91"/>
      <c r="C79" s="91"/>
      <c r="D79" s="91"/>
      <c r="E79" s="91"/>
      <c r="F79" s="91"/>
      <c r="G79" s="91"/>
      <c r="H79" s="91"/>
      <c r="I79" s="12"/>
      <c r="J79" s="12"/>
      <c r="K79" s="12"/>
      <c r="L79" s="12"/>
      <c r="M79" s="12"/>
      <c r="N79" s="12"/>
      <c r="O79" s="12"/>
      <c r="P79" s="12"/>
      <c r="Q79" s="12"/>
    </row>
    <row r="80" spans="1:64" ht="21.75" customHeight="1" x14ac:dyDescent="0.2">
      <c r="A80" s="1" t="s">
        <v>33</v>
      </c>
    </row>
  </sheetData>
  <mergeCells count="187">
    <mergeCell ref="N13:AS13"/>
    <mergeCell ref="N14:AS14"/>
    <mergeCell ref="AU13:BB13"/>
    <mergeCell ref="AU14:BB14"/>
    <mergeCell ref="A11:BL11"/>
    <mergeCell ref="BE20:BL20"/>
    <mergeCell ref="BE19:BL19"/>
    <mergeCell ref="AK19:BC19"/>
    <mergeCell ref="AK20:BC20"/>
    <mergeCell ref="B20:L20"/>
    <mergeCell ref="B13:L13"/>
    <mergeCell ref="B14:L14"/>
    <mergeCell ref="AW59:BD59"/>
    <mergeCell ref="A39:F39"/>
    <mergeCell ref="A45:C45"/>
    <mergeCell ref="N20:Y20"/>
    <mergeCell ref="AA20:AI20"/>
    <mergeCell ref="B19:L19"/>
    <mergeCell ref="N19:Y19"/>
    <mergeCell ref="AA19:AI19"/>
    <mergeCell ref="AS42:AZ42"/>
    <mergeCell ref="BE58:BL58"/>
    <mergeCell ref="AR50:AY50"/>
    <mergeCell ref="AR51:AY52"/>
    <mergeCell ref="AU16:BB16"/>
    <mergeCell ref="B17:L17"/>
    <mergeCell ref="N17:AS17"/>
    <mergeCell ref="AU17:BB17"/>
    <mergeCell ref="B16:L16"/>
    <mergeCell ref="N16:AS16"/>
    <mergeCell ref="AC43:AJ44"/>
    <mergeCell ref="AK45:AR45"/>
    <mergeCell ref="AS45:AZ45"/>
    <mergeCell ref="BE59:BL59"/>
    <mergeCell ref="AS43:AZ44"/>
    <mergeCell ref="D43:AB44"/>
    <mergeCell ref="D45:AB45"/>
    <mergeCell ref="AC45:AJ45"/>
    <mergeCell ref="AC46:AJ46"/>
    <mergeCell ref="AK43:AR44"/>
    <mergeCell ref="A29:F29"/>
    <mergeCell ref="A34:BL34"/>
    <mergeCell ref="A31:F31"/>
    <mergeCell ref="G31:BL31"/>
    <mergeCell ref="A33:BL33"/>
    <mergeCell ref="G39:BL39"/>
    <mergeCell ref="A36:BL36"/>
    <mergeCell ref="A37:F37"/>
    <mergeCell ref="G37:BL37"/>
    <mergeCell ref="A38:F38"/>
    <mergeCell ref="AO1:BL1"/>
    <mergeCell ref="A49:BL49"/>
    <mergeCell ref="A46:C46"/>
    <mergeCell ref="U22:AD22"/>
    <mergeCell ref="AE22:AR22"/>
    <mergeCell ref="AK46:AR46"/>
    <mergeCell ref="AS46:AZ46"/>
    <mergeCell ref="G29:BL29"/>
    <mergeCell ref="AO2:BL2"/>
    <mergeCell ref="I23:S23"/>
    <mergeCell ref="A54:C54"/>
    <mergeCell ref="D54:AA54"/>
    <mergeCell ref="AB54:AI54"/>
    <mergeCell ref="AJ54:AQ54"/>
    <mergeCell ref="AR54:AY54"/>
    <mergeCell ref="Z58:AD58"/>
    <mergeCell ref="G58:Y58"/>
    <mergeCell ref="AR55:AY55"/>
    <mergeCell ref="A72:F72"/>
    <mergeCell ref="A53:C53"/>
    <mergeCell ref="AR53:AY53"/>
    <mergeCell ref="AW60:BD60"/>
    <mergeCell ref="A65:F65"/>
    <mergeCell ref="G65:Y65"/>
    <mergeCell ref="Z65:AD65"/>
    <mergeCell ref="AE65:AN65"/>
    <mergeCell ref="AJ53:AQ53"/>
    <mergeCell ref="A60:F60"/>
    <mergeCell ref="A70:V70"/>
    <mergeCell ref="W70:AM70"/>
    <mergeCell ref="AO58:AV58"/>
    <mergeCell ref="AW58:BD58"/>
    <mergeCell ref="AO70:BG70"/>
    <mergeCell ref="AO65:AV65"/>
    <mergeCell ref="A58:F58"/>
    <mergeCell ref="AE58:AN58"/>
    <mergeCell ref="AO60:AV60"/>
    <mergeCell ref="AE59:AN59"/>
    <mergeCell ref="AO77:BG77"/>
    <mergeCell ref="AO71:BG71"/>
    <mergeCell ref="G59:Y59"/>
    <mergeCell ref="G60:Y60"/>
    <mergeCell ref="AO59:AV59"/>
    <mergeCell ref="Z59:AD59"/>
    <mergeCell ref="BE60:BL60"/>
    <mergeCell ref="AW65:BD65"/>
    <mergeCell ref="BE65:BL65"/>
    <mergeCell ref="A73:V73"/>
    <mergeCell ref="AO6:BF6"/>
    <mergeCell ref="AO4:BL4"/>
    <mergeCell ref="AO5:BL5"/>
    <mergeCell ref="AO3:BL3"/>
    <mergeCell ref="A10:BL10"/>
    <mergeCell ref="AO7:AU7"/>
    <mergeCell ref="AW7:BF7"/>
    <mergeCell ref="A22:T22"/>
    <mergeCell ref="AS22:BC22"/>
    <mergeCell ref="BD22:BL22"/>
    <mergeCell ref="T23:W23"/>
    <mergeCell ref="A23:H23"/>
    <mergeCell ref="A30:F30"/>
    <mergeCell ref="G30:BL30"/>
    <mergeCell ref="A25:BL25"/>
    <mergeCell ref="A26:BL26"/>
    <mergeCell ref="A28:BL28"/>
    <mergeCell ref="D46:AB46"/>
    <mergeCell ref="G38:BL38"/>
    <mergeCell ref="A43:C44"/>
    <mergeCell ref="A41:AZ41"/>
    <mergeCell ref="A79:H79"/>
    <mergeCell ref="A78:H78"/>
    <mergeCell ref="A76:V76"/>
    <mergeCell ref="W76:AM76"/>
    <mergeCell ref="AO76:BG76"/>
    <mergeCell ref="D53:AA53"/>
    <mergeCell ref="AB53:AI53"/>
    <mergeCell ref="W77:AM77"/>
    <mergeCell ref="A59:F59"/>
    <mergeCell ref="A57:BL57"/>
    <mergeCell ref="W71:AM71"/>
    <mergeCell ref="A47:C47"/>
    <mergeCell ref="D47:AB47"/>
    <mergeCell ref="AC47:AJ47"/>
    <mergeCell ref="AK47:AR47"/>
    <mergeCell ref="AS47:AZ47"/>
    <mergeCell ref="A51:C52"/>
    <mergeCell ref="D51:AA52"/>
    <mergeCell ref="AB51:AI52"/>
    <mergeCell ref="AJ51:AQ52"/>
    <mergeCell ref="AO61:AV61"/>
    <mergeCell ref="AW61:BD61"/>
    <mergeCell ref="A55:C55"/>
    <mergeCell ref="D55:AA55"/>
    <mergeCell ref="AB55:AI55"/>
    <mergeCell ref="AJ55:AQ55"/>
    <mergeCell ref="A61:F61"/>
    <mergeCell ref="G61:Y61"/>
    <mergeCell ref="Z62:AD62"/>
    <mergeCell ref="AE62:AN62"/>
    <mergeCell ref="AO62:AV62"/>
    <mergeCell ref="AW62:BD62"/>
    <mergeCell ref="A62:F62"/>
    <mergeCell ref="Z60:AD60"/>
    <mergeCell ref="AE60:AN60"/>
    <mergeCell ref="BE61:BL61"/>
    <mergeCell ref="BE62:BL62"/>
    <mergeCell ref="BE63:BL63"/>
    <mergeCell ref="G62:Y62"/>
    <mergeCell ref="Z67:AD67"/>
    <mergeCell ref="AE67:AN67"/>
    <mergeCell ref="AO67:AV67"/>
    <mergeCell ref="AW67:BD67"/>
    <mergeCell ref="Z61:AD61"/>
    <mergeCell ref="AE61:AN61"/>
    <mergeCell ref="AE66:AN66"/>
    <mergeCell ref="AO66:AV66"/>
    <mergeCell ref="AW66:BD66"/>
    <mergeCell ref="AW64:BD64"/>
    <mergeCell ref="BE64:BL64"/>
    <mergeCell ref="Z66:AD66"/>
    <mergeCell ref="AO63:AV63"/>
    <mergeCell ref="AW63:BD63"/>
    <mergeCell ref="A64:F64"/>
    <mergeCell ref="A63:F63"/>
    <mergeCell ref="G63:Y63"/>
    <mergeCell ref="Z63:AD63"/>
    <mergeCell ref="AE63:AN63"/>
    <mergeCell ref="BE67:BL67"/>
    <mergeCell ref="A66:F66"/>
    <mergeCell ref="G66:Y66"/>
    <mergeCell ref="G64:Y64"/>
    <mergeCell ref="Z64:AD64"/>
    <mergeCell ref="AE64:AN64"/>
    <mergeCell ref="AO64:AV64"/>
    <mergeCell ref="BE66:BL66"/>
    <mergeCell ref="A67:F67"/>
    <mergeCell ref="G67:Y67"/>
  </mergeCells>
  <phoneticPr fontId="0" type="noConversion"/>
  <conditionalFormatting sqref="G61 G67 G63">
    <cfRule type="cellIs" dxfId="9" priority="4" stopIfTrue="1" operator="equal">
      <formula>$G60</formula>
    </cfRule>
  </conditionalFormatting>
  <conditionalFormatting sqref="D47:I47">
    <cfRule type="cellIs" dxfId="8" priority="5" stopIfTrue="1" operator="equal">
      <formula>$D46</formula>
    </cfRule>
  </conditionalFormatting>
  <conditionalFormatting sqref="A60:F67">
    <cfRule type="cellIs" dxfId="7" priority="6" stopIfTrue="1" operator="equal">
      <formula>0</formula>
    </cfRule>
  </conditionalFormatting>
  <conditionalFormatting sqref="D46">
    <cfRule type="cellIs" dxfId="6" priority="7" stopIfTrue="1" operator="equal">
      <formula>#REF!</formula>
    </cfRule>
  </conditionalFormatting>
  <conditionalFormatting sqref="G62:L62 G60:L60">
    <cfRule type="cellIs" dxfId="5" priority="8" stopIfTrue="1" operator="equal">
      <formula>#REF!</formula>
    </cfRule>
  </conditionalFormatting>
  <conditionalFormatting sqref="G64:L65">
    <cfRule type="cellIs" dxfId="4" priority="10" stopIfTrue="1" operator="equal">
      <formula>#REF!</formula>
    </cfRule>
  </conditionalFormatting>
  <conditionalFormatting sqref="G65">
    <cfRule type="cellIs" dxfId="3" priority="3" stopIfTrue="1" operator="equal">
      <formula>$G64</formula>
    </cfRule>
  </conditionalFormatting>
  <conditionalFormatting sqref="G66">
    <cfRule type="cellIs" dxfId="2" priority="11" stopIfTrue="1" operator="equal">
      <formula>$G64</formula>
    </cfRule>
  </conditionalFormatting>
  <conditionalFormatting sqref="G61">
    <cfRule type="cellIs" dxfId="1" priority="2" stopIfTrue="1" operator="equal">
      <formula>$G60</formula>
    </cfRule>
  </conditionalFormatting>
  <conditionalFormatting sqref="A61:F6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4" max="64" man="1"/>
    <brk id="6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КПК1210160</vt:lpstr>
      <vt:lpstr>КПК1210160!Область_друку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2021-12-15T15:48:58Z</cp:lastPrinted>
  <dcterms:created xsi:type="dcterms:W3CDTF">2016-08-15T09:54:21Z</dcterms:created>
  <dcterms:modified xsi:type="dcterms:W3CDTF">2021-12-23T08:11:17Z</dcterms:modified>
</cp:coreProperties>
</file>