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11" sheetId="1" r:id="rId1"/>
  </sheets>
  <definedNames>
    <definedName name="_xlnm.Print_Area" localSheetId="0">'КПК1216011'!$A$1:$BM$95</definedName>
  </definedNames>
  <calcPr fullCalcOnLoad="1"/>
</workbook>
</file>

<file path=xl/sharedStrings.xml><?xml version="1.0" encoding="utf-8"?>
<sst xmlns="http://schemas.openxmlformats.org/spreadsheetml/2006/main" count="134" uniqueCount="94">
  <si>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</si>
  <si>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</si>
  <si>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</si>
  <si>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</si>
  <si>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</si>
  <si>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</si>
  <si>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name</t>
  </si>
  <si>
    <t>pz2</t>
  </si>
  <si>
    <t>formula=RC[-16]+RC[-8]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</si>
  <si>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</si>
  <si>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</si>
  <si>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</si>
  <si>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</si>
  <si>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</si>
  <si>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</si>
  <si>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</si>
  <si>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</si>
  <si>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</si>
  <si>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</si>
  <si>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</si>
  <si>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</si>
  <si>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</si>
  <si>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</si>
  <si>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</si>
  <si>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</si>
  <si>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</si>
  <si>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</si>
  <si>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</si>
  <si>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</si>
  <si>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</si>
  <si>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</si>
  <si>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</si>
  <si>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</si>
  <si>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</si>
  <si>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</si>
  <si>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</si>
  <si>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</si>
  <si>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</si>
  <si>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</si>
  <si>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</si>
  <si>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</si>
  <si>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</si>
  <si>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</si>
  <si>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</si>
  <si>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</si>
  <si>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</si>
  <si>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</si>
  <si>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</si>
  <si>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</si>
  <si>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</si>
  <si>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</si>
  <si>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</si>
  <si>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</si>
  <si>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</si>
  <si>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</si>
  <si>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</si>
  <si>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</si>
  <si>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</si>
  <si>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</si>
  <si>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</si>
  <si>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</si>
  <si>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</si>
  <si>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</si>
  <si>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</si>
  <si>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</si>
  <si>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</si>
  <si>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рішення сесії міської ради</t>
  </si>
  <si>
    <t>розрахунково</t>
  </si>
  <si>
    <t>гривень</t>
  </si>
  <si>
    <t>С. ЯМЧУК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</si>
  <si>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</si>
  <si>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0490</t>
  </si>
  <si>
    <t xml:space="preserve">Програма економічного і соціального розвитку Хмельницької міської територіальної громади  на 2021 рік </t>
  </si>
  <si>
    <t>Розвиток та зміцнення соціальної сфери, вирішення економічних, соціальних проблем та інших потреб міста</t>
  </si>
  <si>
    <t>Забезпечення додаткових фінансових потреб на розвиток міського господарства, соціальної сфери та інших потреб міста</t>
  </si>
  <si>
    <t>Управління комунальної інфраструктури Хмельницької міської ради</t>
  </si>
  <si>
    <t>03356163</t>
  </si>
  <si>
    <t>1400000</t>
  </si>
  <si>
    <t>1410000</t>
  </si>
  <si>
    <t>1417691</t>
  </si>
  <si>
    <t>титульний список</t>
  </si>
  <si>
    <t xml:space="preserve">В. о. начальника управління комунальної
 інфраструктури
</t>
  </si>
  <si>
    <t xml:space="preserve">середні витрати на проведення ремонту одного об'єкту </t>
  </si>
  <si>
    <t>кількість об'єктів, на яких планується проведення ремонтих робіт</t>
  </si>
  <si>
    <t>обсяг видатків на поточний ремонт об'єктів благоустрою</t>
  </si>
  <si>
    <t>Завдання 1. Поточний ремонт об'єктів благоустрою</t>
  </si>
  <si>
    <t>Поточний ремонт об'єктів благоустрою</t>
  </si>
  <si>
    <t>Наказ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</si>
  <si>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економічного і соціального розвитку Хмельницької міської територіальної громади  на 2021 рік,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</si>
  <si>
    <t>обсяг видатків на капітальний ремонт асфальтобетонного покриття місць загального користування</t>
  </si>
  <si>
    <t>Завдання 2. Капітальний ремонт асфальтобетонного покриття місць загального користування</t>
  </si>
  <si>
    <t>Капітальний ремонт асфальтобетонного покриття місць загального користування на вул. Західно-Окружній, 11/1 в м. Хмельницькому</t>
  </si>
  <si>
    <t xml:space="preserve">Завдання 2. Капітальний ремонт асфальтобетонного покриття місць загального користування </t>
  </si>
  <si>
    <t>В. КАБАЛЬСЬКИЙ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</si>
</sst>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0.0"/>
    <numFmt numFmtId="187" formatCode="#,##0.00000000"/>
    <numFmt numFmtId="188" formatCode="#,##0.000000000"/>
    <numFmt numFmtId="189" formatCode="#,##0.0000000000"/>
    <numFmt numFmtId="190" formatCode="#,##0.0000000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2" fillId="0" borderId="10" xfId="0" applyFont="1" applyBorder="1" applyAlignment="1" quotePrefix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17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zoomScaleSheetLayoutView="100" zoomScalePageLayoutView="0" workbookViewId="0" topLeftCell="A1">
      <selection activeCell="A93" sqref="A93:H93"/>
    </sheetView>
  </sheetViews>
  <sheetFormatPr defaultColWidth="9.00390625" defaultRowHeight="12.75"/>
  <cols>
    <col min="1" max="16" width="2.875" style="1" customWidth="1"/>
    <col min="17" max="17" width="4.125" style="1" customWidth="1"/>
    <col min="18" max="25" width="2.875" style="1" customWidth="1"/>
    <col min="26" max="26" width="3.125" style="1" customWidth="1"/>
    <col min="27" max="27" width="4.25390625" style="1" customWidth="1"/>
    <col min="28" max="28" width="4.00390625" style="1" customWidth="1"/>
    <col min="29" max="54" width="2.875" style="1" customWidth="1"/>
    <col min="55" max="55" width="3.625" style="1" customWidth="1"/>
    <col min="56" max="65" width="2.875" style="1" customWidth="1"/>
    <col min="66" max="70" width="3.00390625" style="1" customWidth="1"/>
    <col min="71" max="71" width="8.00390625" style="1" customWidth="1"/>
    <col min="72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0" t="s">
        <v>27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41:64" ht="15" customHeight="1">
      <c r="AO3" s="104" t="s">
        <v>87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41:64" ht="31.5" customHeight="1">
      <c r="AO4" s="112" t="s">
        <v>75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41:64" ht="12.75">
      <c r="AO5" s="113" t="s">
        <v>12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6.5" customHeight="1">
      <c r="AO7" s="143">
        <v>44322</v>
      </c>
      <c r="AP7" s="106"/>
      <c r="AQ7" s="106"/>
      <c r="AR7" s="106"/>
      <c r="AS7" s="106"/>
      <c r="AT7" s="106"/>
      <c r="AU7" s="106"/>
      <c r="AV7" s="35" t="s">
        <v>54</v>
      </c>
      <c r="AW7" s="106">
        <v>124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3"/>
      <c r="AP8" s="33"/>
      <c r="AQ8" s="33"/>
      <c r="AR8" s="33"/>
      <c r="AS8" s="33"/>
      <c r="AT8" s="33"/>
      <c r="AU8" s="33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64" ht="15.75" customHeight="1">
      <c r="A10" s="105" t="s">
        <v>13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64" ht="15.75" customHeight="1">
      <c r="A11" s="105" t="s">
        <v>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8" customHeight="1">
      <c r="A13" s="22" t="s">
        <v>44</v>
      </c>
      <c r="B13" s="81" t="s">
        <v>77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40"/>
      <c r="N13" s="103" t="s">
        <v>75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31"/>
      <c r="AU13" s="139" t="s">
        <v>76</v>
      </c>
      <c r="AV13" s="139"/>
      <c r="AW13" s="139"/>
      <c r="AX13" s="139"/>
      <c r="AY13" s="139"/>
      <c r="AZ13" s="139"/>
      <c r="BA13" s="139"/>
      <c r="BB13" s="139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ht="24" customHeight="1">
      <c r="A14" s="30"/>
      <c r="B14" s="85" t="s">
        <v>47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41"/>
      <c r="N14" s="86" t="s">
        <v>53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41"/>
      <c r="AU14" s="85" t="s">
        <v>46</v>
      </c>
      <c r="AV14" s="85"/>
      <c r="AW14" s="85"/>
      <c r="AX14" s="85"/>
      <c r="AY14" s="85"/>
      <c r="AZ14" s="85"/>
      <c r="BA14" s="85"/>
      <c r="BB14" s="85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57:64" ht="12.75">
      <c r="BE15" s="26"/>
      <c r="BF15" s="26"/>
      <c r="BG15" s="26"/>
      <c r="BH15" s="26"/>
      <c r="BI15" s="26"/>
      <c r="BJ15" s="26"/>
      <c r="BK15" s="26"/>
      <c r="BL15" s="26"/>
    </row>
    <row r="16" spans="1:75" ht="18" customHeight="1">
      <c r="A16" s="32" t="s">
        <v>4</v>
      </c>
      <c r="B16" s="81" t="s">
        <v>78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40"/>
      <c r="N16" s="103" t="s">
        <v>75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31"/>
      <c r="AU16" s="139" t="s">
        <v>76</v>
      </c>
      <c r="AV16" s="139"/>
      <c r="AW16" s="139"/>
      <c r="AX16" s="139"/>
      <c r="AY16" s="139"/>
      <c r="AZ16" s="139"/>
      <c r="BA16" s="139"/>
      <c r="BB16" s="13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5" ht="24" customHeight="1">
      <c r="A17" s="29"/>
      <c r="B17" s="85" t="s">
        <v>47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41"/>
      <c r="N17" s="86" t="s">
        <v>52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41"/>
      <c r="AU17" s="85" t="s">
        <v>46</v>
      </c>
      <c r="AV17" s="85"/>
      <c r="AW17" s="85"/>
      <c r="AX17" s="85"/>
      <c r="AY17" s="85"/>
      <c r="AZ17" s="85"/>
      <c r="BA17" s="85"/>
      <c r="BB17" s="85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ht="12.75"/>
    <row r="19" spans="1:79" ht="102" customHeight="1">
      <c r="A19" s="22" t="s">
        <v>45</v>
      </c>
      <c r="B19" s="81" t="s">
        <v>79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38"/>
      <c r="N19" s="81">
        <v>7691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39"/>
      <c r="AA19" s="81" t="s">
        <v>71</v>
      </c>
      <c r="AB19" s="82"/>
      <c r="AC19" s="82"/>
      <c r="AD19" s="82"/>
      <c r="AE19" s="82"/>
      <c r="AF19" s="82"/>
      <c r="AG19" s="82"/>
      <c r="AH19" s="82"/>
      <c r="AI19" s="82"/>
      <c r="AJ19" s="23"/>
      <c r="AK19" s="83" t="s">
        <v>70</v>
      </c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23"/>
      <c r="BE19" s="81" t="s">
        <v>64</v>
      </c>
      <c r="BF19" s="82"/>
      <c r="BG19" s="82"/>
      <c r="BH19" s="82"/>
      <c r="BI19" s="82"/>
      <c r="BJ19" s="82"/>
      <c r="BK19" s="82"/>
      <c r="BL19" s="8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2:79" ht="25.5" customHeight="1">
      <c r="B20" s="85" t="s">
        <v>47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42"/>
      <c r="N20" s="85" t="s">
        <v>48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43"/>
      <c r="AA20" s="87" t="s">
        <v>49</v>
      </c>
      <c r="AB20" s="87"/>
      <c r="AC20" s="87"/>
      <c r="AD20" s="87"/>
      <c r="AE20" s="87"/>
      <c r="AF20" s="87"/>
      <c r="AG20" s="87"/>
      <c r="AH20" s="87"/>
      <c r="AI20" s="87"/>
      <c r="AJ20" s="43"/>
      <c r="AK20" s="84" t="s">
        <v>50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43"/>
      <c r="BE20" s="85" t="s">
        <v>51</v>
      </c>
      <c r="BF20" s="85"/>
      <c r="BG20" s="85"/>
      <c r="BH20" s="85"/>
      <c r="BI20" s="85"/>
      <c r="BJ20" s="85"/>
      <c r="BK20" s="85"/>
      <c r="BL20" s="8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41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f>AS22+I23</f>
        <v>190000</v>
      </c>
      <c r="V22" s="88"/>
      <c r="W22" s="88"/>
      <c r="X22" s="88"/>
      <c r="Y22" s="88"/>
      <c r="Z22" s="88"/>
      <c r="AA22" s="88"/>
      <c r="AB22" s="88"/>
      <c r="AC22" s="88"/>
      <c r="AD22" s="88"/>
      <c r="AE22" s="115" t="s">
        <v>42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88">
        <f>AC49</f>
        <v>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93" t="s">
        <v>15</v>
      </c>
      <c r="BE22" s="93"/>
      <c r="BF22" s="93"/>
      <c r="BG22" s="93"/>
      <c r="BH22" s="93"/>
      <c r="BI22" s="93"/>
      <c r="BJ22" s="93"/>
      <c r="BK22" s="93"/>
      <c r="BL22" s="93"/>
    </row>
    <row r="23" spans="1:64" ht="24.75" customHeight="1">
      <c r="A23" s="93" t="s">
        <v>14</v>
      </c>
      <c r="B23" s="93"/>
      <c r="C23" s="93"/>
      <c r="D23" s="93"/>
      <c r="E23" s="93"/>
      <c r="F23" s="93"/>
      <c r="G23" s="93"/>
      <c r="H23" s="93"/>
      <c r="I23" s="88">
        <f>AK49</f>
        <v>190000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93" t="s">
        <v>16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0" t="s">
        <v>29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64.5" customHeight="1">
      <c r="A26" s="91" t="s">
        <v>88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93" t="s">
        <v>28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21" customHeight="1">
      <c r="A29" s="92" t="s">
        <v>20</v>
      </c>
      <c r="B29" s="92"/>
      <c r="C29" s="92"/>
      <c r="D29" s="92"/>
      <c r="E29" s="92"/>
      <c r="F29" s="92"/>
      <c r="G29" s="94" t="s">
        <v>32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64" ht="15.75">
      <c r="A30" s="79">
        <v>1</v>
      </c>
      <c r="B30" s="79"/>
      <c r="C30" s="79"/>
      <c r="D30" s="79"/>
      <c r="E30" s="79"/>
      <c r="F30" s="79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7.25" customHeight="1">
      <c r="A31" s="50"/>
      <c r="B31" s="50"/>
      <c r="C31" s="50"/>
      <c r="D31" s="50"/>
      <c r="E31" s="50"/>
      <c r="F31" s="50"/>
      <c r="G31" s="51" t="s">
        <v>73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40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93" t="s">
        <v>30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</row>
    <row r="34" spans="1:64" ht="21.75" customHeight="1">
      <c r="A34" s="91" t="s">
        <v>74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21.75" customHeight="1">
      <c r="A36" s="93" t="s">
        <v>31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64" ht="18" customHeight="1">
      <c r="A37" s="92" t="s">
        <v>20</v>
      </c>
      <c r="B37" s="92"/>
      <c r="C37" s="92"/>
      <c r="D37" s="92"/>
      <c r="E37" s="92"/>
      <c r="F37" s="92"/>
      <c r="G37" s="92" t="s">
        <v>17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64" ht="18" customHeight="1">
      <c r="A38" s="79">
        <v>1</v>
      </c>
      <c r="B38" s="79"/>
      <c r="C38" s="79"/>
      <c r="D38" s="79"/>
      <c r="E38" s="79"/>
      <c r="F38" s="79"/>
      <c r="G38" s="92">
        <v>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</row>
    <row r="39" spans="1:64" s="35" customFormat="1" ht="19.5" customHeight="1">
      <c r="A39" s="97">
        <v>1</v>
      </c>
      <c r="B39" s="98"/>
      <c r="C39" s="98"/>
      <c r="D39" s="98"/>
      <c r="E39" s="98"/>
      <c r="F39" s="99"/>
      <c r="G39" s="89" t="s">
        <v>85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</row>
    <row r="40" spans="1:64" s="35" customFormat="1" ht="19.5" customHeight="1">
      <c r="A40" s="97">
        <v>2</v>
      </c>
      <c r="B40" s="98"/>
      <c r="C40" s="98"/>
      <c r="D40" s="98"/>
      <c r="E40" s="98"/>
      <c r="F40" s="99"/>
      <c r="G40" s="89" t="s">
        <v>92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</row>
    <row r="41" spans="1:6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21" customHeight="1">
      <c r="A42" s="93" t="s">
        <v>33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138" t="s">
        <v>68</v>
      </c>
      <c r="AT43" s="138"/>
      <c r="AU43" s="138"/>
      <c r="AV43" s="138"/>
      <c r="AW43" s="138"/>
      <c r="AX43" s="138"/>
      <c r="AY43" s="138"/>
      <c r="AZ43" s="138"/>
      <c r="BA43" s="20"/>
      <c r="BB43" s="20"/>
      <c r="BC43" s="20"/>
      <c r="BD43" s="20"/>
      <c r="BE43" s="20"/>
      <c r="BF43" s="20"/>
      <c r="BG43" s="20"/>
      <c r="BH43" s="20"/>
      <c r="BI43" s="6"/>
      <c r="BJ43" s="6"/>
      <c r="BK43" s="6"/>
      <c r="BL43" s="6"/>
    </row>
    <row r="44" spans="1:60" ht="13.5" customHeight="1">
      <c r="A44" s="79" t="s">
        <v>20</v>
      </c>
      <c r="B44" s="79"/>
      <c r="C44" s="79"/>
      <c r="D44" s="129" t="s">
        <v>18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1"/>
      <c r="AC44" s="79" t="s">
        <v>21</v>
      </c>
      <c r="AD44" s="79"/>
      <c r="AE44" s="79"/>
      <c r="AF44" s="79"/>
      <c r="AG44" s="79"/>
      <c r="AH44" s="79"/>
      <c r="AI44" s="79"/>
      <c r="AJ44" s="79"/>
      <c r="AK44" s="79" t="s">
        <v>22</v>
      </c>
      <c r="AL44" s="79"/>
      <c r="AM44" s="79"/>
      <c r="AN44" s="79"/>
      <c r="AO44" s="79"/>
      <c r="AP44" s="79"/>
      <c r="AQ44" s="79"/>
      <c r="AR44" s="79"/>
      <c r="AS44" s="79" t="s">
        <v>19</v>
      </c>
      <c r="AT44" s="79"/>
      <c r="AU44" s="79"/>
      <c r="AV44" s="79"/>
      <c r="AW44" s="79"/>
      <c r="AX44" s="79"/>
      <c r="AY44" s="79"/>
      <c r="AZ44" s="79"/>
      <c r="BA44" s="17"/>
      <c r="BB44" s="17"/>
      <c r="BC44" s="17"/>
      <c r="BD44" s="17"/>
      <c r="BE44" s="17"/>
      <c r="BF44" s="17"/>
      <c r="BG44" s="17"/>
      <c r="BH44" s="17"/>
    </row>
    <row r="45" spans="1:60" ht="11.25" customHeight="1">
      <c r="A45" s="79"/>
      <c r="B45" s="79"/>
      <c r="C45" s="79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4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17"/>
      <c r="BB45" s="17"/>
      <c r="BC45" s="17"/>
      <c r="BD45" s="17"/>
      <c r="BE45" s="17"/>
      <c r="BF45" s="17"/>
      <c r="BG45" s="17"/>
      <c r="BH45" s="17"/>
    </row>
    <row r="46" spans="1:60" ht="15.75">
      <c r="A46" s="79">
        <v>1</v>
      </c>
      <c r="B46" s="79"/>
      <c r="C46" s="79"/>
      <c r="D46" s="97">
        <v>2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9">
        <v>3</v>
      </c>
      <c r="AD46" s="79"/>
      <c r="AE46" s="79"/>
      <c r="AF46" s="79"/>
      <c r="AG46" s="79"/>
      <c r="AH46" s="79"/>
      <c r="AI46" s="79"/>
      <c r="AJ46" s="79"/>
      <c r="AK46" s="79">
        <v>4</v>
      </c>
      <c r="AL46" s="79"/>
      <c r="AM46" s="79"/>
      <c r="AN46" s="79"/>
      <c r="AO46" s="79"/>
      <c r="AP46" s="79"/>
      <c r="AQ46" s="79"/>
      <c r="AR46" s="79"/>
      <c r="AS46" s="79">
        <v>5</v>
      </c>
      <c r="AT46" s="79"/>
      <c r="AU46" s="79"/>
      <c r="AV46" s="79"/>
      <c r="AW46" s="79"/>
      <c r="AX46" s="79"/>
      <c r="AY46" s="79"/>
      <c r="AZ46" s="79"/>
      <c r="BA46" s="17"/>
      <c r="BB46" s="17"/>
      <c r="BC46" s="17"/>
      <c r="BD46" s="17"/>
      <c r="BE46" s="17"/>
      <c r="BF46" s="17"/>
      <c r="BG46" s="17"/>
      <c r="BH46" s="17"/>
    </row>
    <row r="47" spans="1:60" s="4" customFormat="1" ht="26.25" customHeight="1">
      <c r="A47" s="97">
        <v>1</v>
      </c>
      <c r="B47" s="98"/>
      <c r="C47" s="99"/>
      <c r="D47" s="51" t="s">
        <v>86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0</v>
      </c>
      <c r="AD47" s="46"/>
      <c r="AE47" s="46"/>
      <c r="AF47" s="46"/>
      <c r="AG47" s="46"/>
      <c r="AH47" s="46"/>
      <c r="AI47" s="46"/>
      <c r="AJ47" s="46"/>
      <c r="AK47" s="46">
        <f>AW66</f>
        <v>140000</v>
      </c>
      <c r="AL47" s="46"/>
      <c r="AM47" s="46"/>
      <c r="AN47" s="46"/>
      <c r="AO47" s="46"/>
      <c r="AP47" s="46"/>
      <c r="AQ47" s="46"/>
      <c r="AR47" s="46"/>
      <c r="AS47" s="46">
        <f>AC47+AK47</f>
        <v>140000</v>
      </c>
      <c r="AT47" s="46"/>
      <c r="AU47" s="46"/>
      <c r="AV47" s="46"/>
      <c r="AW47" s="46"/>
      <c r="AX47" s="46"/>
      <c r="AY47" s="46"/>
      <c r="AZ47" s="46"/>
      <c r="BA47" s="18"/>
      <c r="BB47" s="19"/>
      <c r="BC47" s="19"/>
      <c r="BD47" s="19"/>
      <c r="BE47" s="19"/>
      <c r="BF47" s="19"/>
      <c r="BG47" s="19"/>
      <c r="BH47" s="19"/>
    </row>
    <row r="48" spans="1:60" s="4" customFormat="1" ht="34.5" customHeight="1">
      <c r="A48" s="97">
        <v>2</v>
      </c>
      <c r="B48" s="98"/>
      <c r="C48" s="99"/>
      <c r="D48" s="51" t="s">
        <v>91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6">
        <v>0</v>
      </c>
      <c r="AD48" s="46"/>
      <c r="AE48" s="46"/>
      <c r="AF48" s="46"/>
      <c r="AG48" s="46"/>
      <c r="AH48" s="46"/>
      <c r="AI48" s="46"/>
      <c r="AJ48" s="46"/>
      <c r="AK48" s="46">
        <f>AW76</f>
        <v>50000</v>
      </c>
      <c r="AL48" s="46"/>
      <c r="AM48" s="46"/>
      <c r="AN48" s="46"/>
      <c r="AO48" s="46"/>
      <c r="AP48" s="46"/>
      <c r="AQ48" s="46"/>
      <c r="AR48" s="46"/>
      <c r="AS48" s="46">
        <f>AC48+AK48</f>
        <v>50000</v>
      </c>
      <c r="AT48" s="46"/>
      <c r="AU48" s="46"/>
      <c r="AV48" s="46"/>
      <c r="AW48" s="46"/>
      <c r="AX48" s="46"/>
      <c r="AY48" s="46"/>
      <c r="AZ48" s="46"/>
      <c r="BA48" s="18"/>
      <c r="BB48" s="19"/>
      <c r="BC48" s="19"/>
      <c r="BD48" s="19"/>
      <c r="BE48" s="19"/>
      <c r="BF48" s="19"/>
      <c r="BG48" s="19"/>
      <c r="BH48" s="19"/>
    </row>
    <row r="49" spans="1:60" s="4" customFormat="1" ht="22.5" customHeight="1">
      <c r="A49" s="135"/>
      <c r="B49" s="135"/>
      <c r="C49" s="135"/>
      <c r="D49" s="140" t="s">
        <v>55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67">
        <f>AC47</f>
        <v>0</v>
      </c>
      <c r="AD49" s="67"/>
      <c r="AE49" s="67"/>
      <c r="AF49" s="67"/>
      <c r="AG49" s="67"/>
      <c r="AH49" s="67"/>
      <c r="AI49" s="67"/>
      <c r="AJ49" s="67"/>
      <c r="AK49" s="67">
        <f>AK47+AK48</f>
        <v>190000</v>
      </c>
      <c r="AL49" s="67"/>
      <c r="AM49" s="67"/>
      <c r="AN49" s="67"/>
      <c r="AO49" s="67"/>
      <c r="AP49" s="67"/>
      <c r="AQ49" s="67"/>
      <c r="AR49" s="67"/>
      <c r="AS49" s="67">
        <f>AC49+AK49</f>
        <v>190000</v>
      </c>
      <c r="AT49" s="67"/>
      <c r="AU49" s="67"/>
      <c r="AV49" s="67"/>
      <c r="AW49" s="67"/>
      <c r="AX49" s="67"/>
      <c r="AY49" s="67"/>
      <c r="AZ49" s="67"/>
      <c r="BA49" s="34"/>
      <c r="BB49" s="34"/>
      <c r="BC49" s="34"/>
      <c r="BD49" s="34"/>
      <c r="BE49" s="34"/>
      <c r="BF49" s="34"/>
      <c r="BG49" s="34"/>
      <c r="BH49" s="34"/>
    </row>
    <row r="51" spans="1:64" ht="22.5" customHeight="1">
      <c r="A51" s="90" t="s">
        <v>34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</row>
    <row r="52" spans="1:64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138" t="s">
        <v>68</v>
      </c>
      <c r="AS52" s="138"/>
      <c r="AT52" s="138"/>
      <c r="AU52" s="138"/>
      <c r="AV52" s="138"/>
      <c r="AW52" s="138"/>
      <c r="AX52" s="138"/>
      <c r="AY52" s="138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51" ht="15.75" customHeight="1">
      <c r="A53" s="79" t="s">
        <v>20</v>
      </c>
      <c r="B53" s="79"/>
      <c r="C53" s="79"/>
      <c r="D53" s="129" t="s">
        <v>26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1"/>
      <c r="AB53" s="79" t="s">
        <v>21</v>
      </c>
      <c r="AC53" s="79"/>
      <c r="AD53" s="79"/>
      <c r="AE53" s="79"/>
      <c r="AF53" s="79"/>
      <c r="AG53" s="79"/>
      <c r="AH53" s="79"/>
      <c r="AI53" s="79"/>
      <c r="AJ53" s="79" t="s">
        <v>22</v>
      </c>
      <c r="AK53" s="79"/>
      <c r="AL53" s="79"/>
      <c r="AM53" s="79"/>
      <c r="AN53" s="79"/>
      <c r="AO53" s="79"/>
      <c r="AP53" s="79"/>
      <c r="AQ53" s="79"/>
      <c r="AR53" s="79" t="s">
        <v>19</v>
      </c>
      <c r="AS53" s="79"/>
      <c r="AT53" s="79"/>
      <c r="AU53" s="79"/>
      <c r="AV53" s="79"/>
      <c r="AW53" s="79"/>
      <c r="AX53" s="79"/>
      <c r="AY53" s="79"/>
    </row>
    <row r="54" spans="1:51" ht="9.75" customHeight="1">
      <c r="A54" s="79"/>
      <c r="B54" s="79"/>
      <c r="C54" s="79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4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</row>
    <row r="55" spans="1:51" ht="15.75" customHeight="1">
      <c r="A55" s="79">
        <v>1</v>
      </c>
      <c r="B55" s="79"/>
      <c r="C55" s="79"/>
      <c r="D55" s="97">
        <v>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79">
        <v>3</v>
      </c>
      <c r="AC55" s="79"/>
      <c r="AD55" s="79"/>
      <c r="AE55" s="79"/>
      <c r="AF55" s="79"/>
      <c r="AG55" s="79"/>
      <c r="AH55" s="79"/>
      <c r="AI55" s="79"/>
      <c r="AJ55" s="79">
        <v>4</v>
      </c>
      <c r="AK55" s="79"/>
      <c r="AL55" s="79"/>
      <c r="AM55" s="79"/>
      <c r="AN55" s="79"/>
      <c r="AO55" s="79"/>
      <c r="AP55" s="79"/>
      <c r="AQ55" s="79"/>
      <c r="AR55" s="79">
        <v>5</v>
      </c>
      <c r="AS55" s="79"/>
      <c r="AT55" s="79"/>
      <c r="AU55" s="79"/>
      <c r="AV55" s="79"/>
      <c r="AW55" s="79"/>
      <c r="AX55" s="79"/>
      <c r="AY55" s="79"/>
    </row>
    <row r="56" spans="1:51" ht="39" customHeight="1">
      <c r="A56" s="97">
        <v>1</v>
      </c>
      <c r="B56" s="98"/>
      <c r="C56" s="99"/>
      <c r="D56" s="47" t="s">
        <v>72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9"/>
      <c r="AB56" s="100">
        <v>0</v>
      </c>
      <c r="AC56" s="101"/>
      <c r="AD56" s="101"/>
      <c r="AE56" s="101"/>
      <c r="AF56" s="101"/>
      <c r="AG56" s="101"/>
      <c r="AH56" s="101"/>
      <c r="AI56" s="102"/>
      <c r="AJ56" s="46">
        <f>AK47+AK48</f>
        <v>190000</v>
      </c>
      <c r="AK56" s="46"/>
      <c r="AL56" s="46"/>
      <c r="AM56" s="46"/>
      <c r="AN56" s="46"/>
      <c r="AO56" s="46"/>
      <c r="AP56" s="46"/>
      <c r="AQ56" s="46"/>
      <c r="AR56" s="46">
        <f>AB56+AJ56</f>
        <v>190000</v>
      </c>
      <c r="AS56" s="46"/>
      <c r="AT56" s="46"/>
      <c r="AU56" s="46"/>
      <c r="AV56" s="46"/>
      <c r="AW56" s="46"/>
      <c r="AX56" s="46"/>
      <c r="AY56" s="46"/>
    </row>
    <row r="57" spans="1:79" s="4" customFormat="1" ht="22.5" customHeight="1">
      <c r="A57" s="135"/>
      <c r="B57" s="135"/>
      <c r="C57" s="135"/>
      <c r="D57" s="60" t="s">
        <v>19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7"/>
      <c r="AB57" s="67">
        <f>AB56</f>
        <v>0</v>
      </c>
      <c r="AC57" s="67"/>
      <c r="AD57" s="67"/>
      <c r="AE57" s="67"/>
      <c r="AF57" s="67"/>
      <c r="AG57" s="67"/>
      <c r="AH57" s="67"/>
      <c r="AI57" s="67"/>
      <c r="AJ57" s="67">
        <f>AJ56</f>
        <v>190000</v>
      </c>
      <c r="AK57" s="67"/>
      <c r="AL57" s="67"/>
      <c r="AM57" s="67"/>
      <c r="AN57" s="67"/>
      <c r="AO57" s="67"/>
      <c r="AP57" s="67"/>
      <c r="AQ57" s="67"/>
      <c r="AR57" s="67">
        <f>AB57+AJ57</f>
        <v>190000</v>
      </c>
      <c r="AS57" s="67"/>
      <c r="AT57" s="67"/>
      <c r="AU57" s="67"/>
      <c r="AV57" s="67"/>
      <c r="AW57" s="67"/>
      <c r="AX57" s="67"/>
      <c r="AY57" s="67"/>
      <c r="CA57" s="4" t="s">
        <v>9</v>
      </c>
    </row>
    <row r="59" spans="1:64" ht="20.25" customHeight="1">
      <c r="A59" s="93" t="s">
        <v>35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</row>
    <row r="60" spans="1:79" ht="12.75" customHeight="1" hidden="1">
      <c r="A60" s="50" t="s">
        <v>25</v>
      </c>
      <c r="B60" s="50"/>
      <c r="C60" s="50"/>
      <c r="D60" s="50"/>
      <c r="E60" s="50"/>
      <c r="F60" s="50"/>
      <c r="G60" s="118" t="s">
        <v>6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4"/>
      <c r="Z60" s="50" t="s">
        <v>11</v>
      </c>
      <c r="AA60" s="50"/>
      <c r="AB60" s="50"/>
      <c r="AC60" s="50"/>
      <c r="AD60" s="50"/>
      <c r="AE60" s="117" t="s">
        <v>24</v>
      </c>
      <c r="AF60" s="117"/>
      <c r="AG60" s="117"/>
      <c r="AH60" s="117"/>
      <c r="AI60" s="117"/>
      <c r="AJ60" s="117"/>
      <c r="AK60" s="117"/>
      <c r="AL60" s="117"/>
      <c r="AM60" s="117"/>
      <c r="AN60" s="118"/>
      <c r="AO60" s="116" t="s">
        <v>7</v>
      </c>
      <c r="AP60" s="116"/>
      <c r="AQ60" s="116"/>
      <c r="AR60" s="116"/>
      <c r="AS60" s="116"/>
      <c r="AT60" s="116"/>
      <c r="AU60" s="116"/>
      <c r="AV60" s="116"/>
      <c r="AW60" s="116" t="s">
        <v>23</v>
      </c>
      <c r="AX60" s="116"/>
      <c r="AY60" s="116"/>
      <c r="AZ60" s="116"/>
      <c r="BA60" s="116"/>
      <c r="BB60" s="116"/>
      <c r="BC60" s="116"/>
      <c r="BD60" s="116"/>
      <c r="BE60" s="116" t="s">
        <v>8</v>
      </c>
      <c r="BF60" s="116"/>
      <c r="BG60" s="116"/>
      <c r="BH60" s="116"/>
      <c r="BI60" s="116"/>
      <c r="BJ60" s="116"/>
      <c r="BK60" s="116"/>
      <c r="BL60" s="116"/>
      <c r="CA60" s="1" t="s">
        <v>10</v>
      </c>
    </row>
    <row r="62" spans="1:64" ht="31.5" customHeight="1">
      <c r="A62" s="79" t="s">
        <v>20</v>
      </c>
      <c r="B62" s="79"/>
      <c r="C62" s="79"/>
      <c r="D62" s="79"/>
      <c r="E62" s="79"/>
      <c r="F62" s="79"/>
      <c r="G62" s="79" t="s">
        <v>36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 t="s">
        <v>2</v>
      </c>
      <c r="AA62" s="79"/>
      <c r="AB62" s="79"/>
      <c r="AC62" s="79"/>
      <c r="AD62" s="79"/>
      <c r="AE62" s="79" t="s">
        <v>1</v>
      </c>
      <c r="AF62" s="79"/>
      <c r="AG62" s="79"/>
      <c r="AH62" s="79"/>
      <c r="AI62" s="79"/>
      <c r="AJ62" s="79"/>
      <c r="AK62" s="79"/>
      <c r="AL62" s="79"/>
      <c r="AM62" s="79"/>
      <c r="AN62" s="79"/>
      <c r="AO62" s="79" t="s">
        <v>21</v>
      </c>
      <c r="AP62" s="79"/>
      <c r="AQ62" s="79"/>
      <c r="AR62" s="79"/>
      <c r="AS62" s="79"/>
      <c r="AT62" s="79"/>
      <c r="AU62" s="79"/>
      <c r="AV62" s="79"/>
      <c r="AW62" s="79" t="s">
        <v>22</v>
      </c>
      <c r="AX62" s="79"/>
      <c r="AY62" s="79"/>
      <c r="AZ62" s="79"/>
      <c r="BA62" s="79"/>
      <c r="BB62" s="79"/>
      <c r="BC62" s="79"/>
      <c r="BD62" s="79"/>
      <c r="BE62" s="79" t="s">
        <v>19</v>
      </c>
      <c r="BF62" s="79"/>
      <c r="BG62" s="79"/>
      <c r="BH62" s="79"/>
      <c r="BI62" s="79"/>
      <c r="BJ62" s="79"/>
      <c r="BK62" s="79"/>
      <c r="BL62" s="79"/>
    </row>
    <row r="63" spans="1:64" ht="18" customHeight="1">
      <c r="A63" s="79">
        <v>1</v>
      </c>
      <c r="B63" s="79"/>
      <c r="C63" s="79"/>
      <c r="D63" s="79"/>
      <c r="E63" s="79"/>
      <c r="F63" s="79"/>
      <c r="G63" s="79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>
        <v>3</v>
      </c>
      <c r="AA63" s="79"/>
      <c r="AB63" s="79"/>
      <c r="AC63" s="79"/>
      <c r="AD63" s="79"/>
      <c r="AE63" s="79">
        <v>4</v>
      </c>
      <c r="AF63" s="79"/>
      <c r="AG63" s="79"/>
      <c r="AH63" s="79"/>
      <c r="AI63" s="79"/>
      <c r="AJ63" s="79"/>
      <c r="AK63" s="79"/>
      <c r="AL63" s="79"/>
      <c r="AM63" s="79"/>
      <c r="AN63" s="79"/>
      <c r="AO63" s="79">
        <v>5</v>
      </c>
      <c r="AP63" s="79"/>
      <c r="AQ63" s="79"/>
      <c r="AR63" s="79"/>
      <c r="AS63" s="79"/>
      <c r="AT63" s="79"/>
      <c r="AU63" s="79"/>
      <c r="AV63" s="79"/>
      <c r="AW63" s="79">
        <v>6</v>
      </c>
      <c r="AX63" s="79"/>
      <c r="AY63" s="79"/>
      <c r="AZ63" s="79"/>
      <c r="BA63" s="79"/>
      <c r="BB63" s="79"/>
      <c r="BC63" s="79"/>
      <c r="BD63" s="79"/>
      <c r="BE63" s="79">
        <v>7</v>
      </c>
      <c r="BF63" s="79"/>
      <c r="BG63" s="79"/>
      <c r="BH63" s="79"/>
      <c r="BI63" s="79"/>
      <c r="BJ63" s="79"/>
      <c r="BK63" s="79"/>
      <c r="BL63" s="79"/>
    </row>
    <row r="64" spans="1:64" ht="24" customHeight="1">
      <c r="A64" s="79"/>
      <c r="B64" s="79"/>
      <c r="C64" s="79"/>
      <c r="D64" s="79"/>
      <c r="E64" s="79"/>
      <c r="F64" s="79"/>
      <c r="G64" s="128" t="s">
        <v>85</v>
      </c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</row>
    <row r="65" spans="1:64" ht="22.5" customHeight="1">
      <c r="A65" s="59">
        <v>0</v>
      </c>
      <c r="B65" s="59"/>
      <c r="C65" s="59"/>
      <c r="D65" s="59"/>
      <c r="E65" s="59"/>
      <c r="F65" s="59"/>
      <c r="G65" s="80" t="s">
        <v>56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63"/>
      <c r="AA65" s="63"/>
      <c r="AB65" s="63"/>
      <c r="AC65" s="63"/>
      <c r="AD65" s="63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</row>
    <row r="66" spans="1:64" ht="39" customHeight="1">
      <c r="A66" s="50"/>
      <c r="B66" s="50"/>
      <c r="C66" s="50"/>
      <c r="D66" s="50"/>
      <c r="E66" s="50"/>
      <c r="F66" s="50"/>
      <c r="G66" s="77" t="s">
        <v>84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54" t="s">
        <v>57</v>
      </c>
      <c r="AA66" s="54"/>
      <c r="AB66" s="54"/>
      <c r="AC66" s="54"/>
      <c r="AD66" s="54"/>
      <c r="AE66" s="54" t="s">
        <v>66</v>
      </c>
      <c r="AF66" s="78"/>
      <c r="AG66" s="78"/>
      <c r="AH66" s="78"/>
      <c r="AI66" s="78"/>
      <c r="AJ66" s="78"/>
      <c r="AK66" s="78"/>
      <c r="AL66" s="78"/>
      <c r="AM66" s="78"/>
      <c r="AN66" s="78"/>
      <c r="AO66" s="46"/>
      <c r="AP66" s="46"/>
      <c r="AQ66" s="46"/>
      <c r="AR66" s="46"/>
      <c r="AS66" s="46"/>
      <c r="AT66" s="46"/>
      <c r="AU66" s="46"/>
      <c r="AV66" s="46"/>
      <c r="AW66" s="46">
        <f>190000-50000</f>
        <v>140000</v>
      </c>
      <c r="AX66" s="46"/>
      <c r="AY66" s="46"/>
      <c r="AZ66" s="46"/>
      <c r="BA66" s="46"/>
      <c r="BB66" s="46"/>
      <c r="BC66" s="46"/>
      <c r="BD66" s="46"/>
      <c r="BE66" s="46">
        <f>AO66+AW66</f>
        <v>140000</v>
      </c>
      <c r="BF66" s="46"/>
      <c r="BG66" s="46"/>
      <c r="BH66" s="46"/>
      <c r="BI66" s="46"/>
      <c r="BJ66" s="46"/>
      <c r="BK66" s="46"/>
      <c r="BL66" s="46"/>
    </row>
    <row r="67" spans="1:64" ht="23.25" customHeight="1">
      <c r="A67" s="59"/>
      <c r="B67" s="59"/>
      <c r="C67" s="59"/>
      <c r="D67" s="59"/>
      <c r="E67" s="59"/>
      <c r="F67" s="59"/>
      <c r="G67" s="60" t="s">
        <v>59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3"/>
      <c r="AA67" s="63"/>
      <c r="AB67" s="63"/>
      <c r="AC67" s="63"/>
      <c r="AD67" s="63"/>
      <c r="AE67" s="55"/>
      <c r="AF67" s="56"/>
      <c r="AG67" s="56"/>
      <c r="AH67" s="56"/>
      <c r="AI67" s="56"/>
      <c r="AJ67" s="56"/>
      <c r="AK67" s="56"/>
      <c r="AL67" s="56"/>
      <c r="AM67" s="56"/>
      <c r="AN67" s="57"/>
      <c r="AO67" s="67"/>
      <c r="AP67" s="67"/>
      <c r="AQ67" s="67"/>
      <c r="AR67" s="67"/>
      <c r="AS67" s="67"/>
      <c r="AT67" s="67"/>
      <c r="AU67" s="67"/>
      <c r="AV67" s="67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</row>
    <row r="68" spans="1:64" ht="42.75" customHeight="1">
      <c r="A68" s="50"/>
      <c r="B68" s="50"/>
      <c r="C68" s="50"/>
      <c r="D68" s="50"/>
      <c r="E68" s="50"/>
      <c r="F68" s="50"/>
      <c r="G68" s="51" t="s">
        <v>83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54" t="s">
        <v>58</v>
      </c>
      <c r="AA68" s="54"/>
      <c r="AB68" s="54"/>
      <c r="AC68" s="54"/>
      <c r="AD68" s="54"/>
      <c r="AE68" s="70" t="s">
        <v>80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46"/>
      <c r="AP68" s="46"/>
      <c r="AQ68" s="46"/>
      <c r="AR68" s="46"/>
      <c r="AS68" s="46"/>
      <c r="AT68" s="46"/>
      <c r="AU68" s="46"/>
      <c r="AV68" s="46"/>
      <c r="AW68" s="73">
        <f>3</f>
        <v>3</v>
      </c>
      <c r="AX68" s="74"/>
      <c r="AY68" s="74"/>
      <c r="AZ68" s="74"/>
      <c r="BA68" s="74"/>
      <c r="BB68" s="74"/>
      <c r="BC68" s="74"/>
      <c r="BD68" s="75"/>
      <c r="BE68" s="58">
        <f>AO68+AW68</f>
        <v>3</v>
      </c>
      <c r="BF68" s="58"/>
      <c r="BG68" s="58"/>
      <c r="BH68" s="58"/>
      <c r="BI68" s="58"/>
      <c r="BJ68" s="58"/>
      <c r="BK68" s="58"/>
      <c r="BL68" s="58"/>
    </row>
    <row r="69" spans="1:64" ht="20.25" customHeight="1">
      <c r="A69" s="59"/>
      <c r="B69" s="59"/>
      <c r="C69" s="59"/>
      <c r="D69" s="59"/>
      <c r="E69" s="59"/>
      <c r="F69" s="59"/>
      <c r="G69" s="60" t="s">
        <v>60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/>
      <c r="AA69" s="63"/>
      <c r="AB69" s="63"/>
      <c r="AC69" s="63"/>
      <c r="AD69" s="63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64" ht="23.25" customHeight="1">
      <c r="A70" s="50"/>
      <c r="B70" s="50"/>
      <c r="C70" s="50"/>
      <c r="D70" s="50"/>
      <c r="E70" s="50"/>
      <c r="F70" s="50"/>
      <c r="G70" s="51" t="s">
        <v>82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4" t="s">
        <v>57</v>
      </c>
      <c r="AA70" s="54"/>
      <c r="AB70" s="54"/>
      <c r="AC70" s="54"/>
      <c r="AD70" s="54"/>
      <c r="AE70" s="55" t="s">
        <v>67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6"/>
      <c r="AP70" s="46"/>
      <c r="AQ70" s="46"/>
      <c r="AR70" s="46"/>
      <c r="AS70" s="46"/>
      <c r="AT70" s="46"/>
      <c r="AU70" s="46"/>
      <c r="AV70" s="46"/>
      <c r="AW70" s="46">
        <f>AW66/AW68</f>
        <v>46666.666666666664</v>
      </c>
      <c r="AX70" s="46"/>
      <c r="AY70" s="46"/>
      <c r="AZ70" s="46"/>
      <c r="BA70" s="46"/>
      <c r="BB70" s="46"/>
      <c r="BC70" s="46"/>
      <c r="BD70" s="46"/>
      <c r="BE70" s="46">
        <f>AO70+AW70</f>
        <v>46666.666666666664</v>
      </c>
      <c r="BF70" s="46"/>
      <c r="BG70" s="46"/>
      <c r="BH70" s="46"/>
      <c r="BI70" s="46"/>
      <c r="BJ70" s="46"/>
      <c r="BK70" s="46"/>
      <c r="BL70" s="46"/>
    </row>
    <row r="72" spans="1:64" ht="27" customHeight="1">
      <c r="A72" s="79" t="s">
        <v>20</v>
      </c>
      <c r="B72" s="79"/>
      <c r="C72" s="79"/>
      <c r="D72" s="79"/>
      <c r="E72" s="79"/>
      <c r="F72" s="79"/>
      <c r="G72" s="79" t="s">
        <v>36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 t="s">
        <v>2</v>
      </c>
      <c r="AA72" s="79"/>
      <c r="AB72" s="79"/>
      <c r="AC72" s="79"/>
      <c r="AD72" s="79"/>
      <c r="AE72" s="79" t="s">
        <v>1</v>
      </c>
      <c r="AF72" s="79"/>
      <c r="AG72" s="79"/>
      <c r="AH72" s="79"/>
      <c r="AI72" s="79"/>
      <c r="AJ72" s="79"/>
      <c r="AK72" s="79"/>
      <c r="AL72" s="79"/>
      <c r="AM72" s="79"/>
      <c r="AN72" s="79"/>
      <c r="AO72" s="79" t="s">
        <v>21</v>
      </c>
      <c r="AP72" s="79"/>
      <c r="AQ72" s="79"/>
      <c r="AR72" s="79"/>
      <c r="AS72" s="79"/>
      <c r="AT72" s="79"/>
      <c r="AU72" s="79"/>
      <c r="AV72" s="79"/>
      <c r="AW72" s="79" t="s">
        <v>22</v>
      </c>
      <c r="AX72" s="79"/>
      <c r="AY72" s="79"/>
      <c r="AZ72" s="79"/>
      <c r="BA72" s="79"/>
      <c r="BB72" s="79"/>
      <c r="BC72" s="79"/>
      <c r="BD72" s="79"/>
      <c r="BE72" s="79" t="s">
        <v>19</v>
      </c>
      <c r="BF72" s="79"/>
      <c r="BG72" s="79"/>
      <c r="BH72" s="79"/>
      <c r="BI72" s="79"/>
      <c r="BJ72" s="79"/>
      <c r="BK72" s="79"/>
      <c r="BL72" s="79"/>
    </row>
    <row r="73" spans="1:64" ht="18.75" customHeight="1">
      <c r="A73" s="79">
        <v>1</v>
      </c>
      <c r="B73" s="79"/>
      <c r="C73" s="79"/>
      <c r="D73" s="79"/>
      <c r="E73" s="79"/>
      <c r="F73" s="79"/>
      <c r="G73" s="79">
        <v>2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>
        <v>3</v>
      </c>
      <c r="AA73" s="79"/>
      <c r="AB73" s="79"/>
      <c r="AC73" s="79"/>
      <c r="AD73" s="79"/>
      <c r="AE73" s="79">
        <v>4</v>
      </c>
      <c r="AF73" s="79"/>
      <c r="AG73" s="79"/>
      <c r="AH73" s="79"/>
      <c r="AI73" s="79"/>
      <c r="AJ73" s="79"/>
      <c r="AK73" s="79"/>
      <c r="AL73" s="79"/>
      <c r="AM73" s="79"/>
      <c r="AN73" s="79"/>
      <c r="AO73" s="79">
        <v>5</v>
      </c>
      <c r="AP73" s="79"/>
      <c r="AQ73" s="79"/>
      <c r="AR73" s="79"/>
      <c r="AS73" s="79"/>
      <c r="AT73" s="79"/>
      <c r="AU73" s="79"/>
      <c r="AV73" s="79"/>
      <c r="AW73" s="79">
        <v>6</v>
      </c>
      <c r="AX73" s="79"/>
      <c r="AY73" s="79"/>
      <c r="AZ73" s="79"/>
      <c r="BA73" s="79"/>
      <c r="BB73" s="79"/>
      <c r="BC73" s="79"/>
      <c r="BD73" s="79"/>
      <c r="BE73" s="79">
        <v>7</v>
      </c>
      <c r="BF73" s="79"/>
      <c r="BG73" s="79"/>
      <c r="BH73" s="79"/>
      <c r="BI73" s="79"/>
      <c r="BJ73" s="79"/>
      <c r="BK73" s="79"/>
      <c r="BL73" s="79"/>
    </row>
    <row r="74" spans="1:64" ht="18.75" customHeight="1">
      <c r="A74" s="79"/>
      <c r="B74" s="79"/>
      <c r="C74" s="79"/>
      <c r="D74" s="79"/>
      <c r="E74" s="79"/>
      <c r="F74" s="79"/>
      <c r="G74" s="47" t="s">
        <v>90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</row>
    <row r="75" spans="1:64" ht="18.75" customHeight="1">
      <c r="A75" s="59">
        <v>0</v>
      </c>
      <c r="B75" s="59"/>
      <c r="C75" s="59"/>
      <c r="D75" s="59"/>
      <c r="E75" s="59"/>
      <c r="F75" s="59"/>
      <c r="G75" s="80" t="s">
        <v>56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63"/>
      <c r="AA75" s="63"/>
      <c r="AB75" s="63"/>
      <c r="AC75" s="63"/>
      <c r="AD75" s="63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64" ht="33.75" customHeight="1">
      <c r="A76" s="50"/>
      <c r="B76" s="50"/>
      <c r="C76" s="50"/>
      <c r="D76" s="50"/>
      <c r="E76" s="50"/>
      <c r="F76" s="50"/>
      <c r="G76" s="77" t="s">
        <v>89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54" t="s">
        <v>57</v>
      </c>
      <c r="AA76" s="54"/>
      <c r="AB76" s="54"/>
      <c r="AC76" s="54"/>
      <c r="AD76" s="54"/>
      <c r="AE76" s="54" t="s">
        <v>66</v>
      </c>
      <c r="AF76" s="78"/>
      <c r="AG76" s="78"/>
      <c r="AH76" s="78"/>
      <c r="AI76" s="78"/>
      <c r="AJ76" s="78"/>
      <c r="AK76" s="78"/>
      <c r="AL76" s="78"/>
      <c r="AM76" s="78"/>
      <c r="AN76" s="78"/>
      <c r="AO76" s="46"/>
      <c r="AP76" s="46"/>
      <c r="AQ76" s="46"/>
      <c r="AR76" s="46"/>
      <c r="AS76" s="46"/>
      <c r="AT76" s="46"/>
      <c r="AU76" s="46"/>
      <c r="AV76" s="46"/>
      <c r="AW76" s="46">
        <v>50000</v>
      </c>
      <c r="AX76" s="46"/>
      <c r="AY76" s="46"/>
      <c r="AZ76" s="46"/>
      <c r="BA76" s="46"/>
      <c r="BB76" s="46"/>
      <c r="BC76" s="46"/>
      <c r="BD76" s="46"/>
      <c r="BE76" s="46">
        <f>AO76+AW76</f>
        <v>50000</v>
      </c>
      <c r="BF76" s="46"/>
      <c r="BG76" s="46"/>
      <c r="BH76" s="46"/>
      <c r="BI76" s="46"/>
      <c r="BJ76" s="46"/>
      <c r="BK76" s="46"/>
      <c r="BL76" s="46"/>
    </row>
    <row r="77" spans="1:64" ht="18.75" customHeight="1">
      <c r="A77" s="59"/>
      <c r="B77" s="59"/>
      <c r="C77" s="59"/>
      <c r="D77" s="59"/>
      <c r="E77" s="59"/>
      <c r="F77" s="59"/>
      <c r="G77" s="60" t="s">
        <v>59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/>
      <c r="AA77" s="63"/>
      <c r="AB77" s="63"/>
      <c r="AC77" s="63"/>
      <c r="AD77" s="63"/>
      <c r="AE77" s="55"/>
      <c r="AF77" s="56"/>
      <c r="AG77" s="56"/>
      <c r="AH77" s="56"/>
      <c r="AI77" s="56"/>
      <c r="AJ77" s="56"/>
      <c r="AK77" s="56"/>
      <c r="AL77" s="56"/>
      <c r="AM77" s="56"/>
      <c r="AN77" s="57"/>
      <c r="AO77" s="67"/>
      <c r="AP77" s="67"/>
      <c r="AQ77" s="67"/>
      <c r="AR77" s="67"/>
      <c r="AS77" s="67"/>
      <c r="AT77" s="67"/>
      <c r="AU77" s="67"/>
      <c r="AV77" s="67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</row>
    <row r="78" spans="1:64" ht="36" customHeight="1">
      <c r="A78" s="50"/>
      <c r="B78" s="50"/>
      <c r="C78" s="50"/>
      <c r="D78" s="50"/>
      <c r="E78" s="50"/>
      <c r="F78" s="50"/>
      <c r="G78" s="51" t="s">
        <v>83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54" t="s">
        <v>58</v>
      </c>
      <c r="AA78" s="54"/>
      <c r="AB78" s="54"/>
      <c r="AC78" s="54"/>
      <c r="AD78" s="54"/>
      <c r="AE78" s="70" t="s">
        <v>80</v>
      </c>
      <c r="AF78" s="71"/>
      <c r="AG78" s="71"/>
      <c r="AH78" s="71"/>
      <c r="AI78" s="71"/>
      <c r="AJ78" s="71"/>
      <c r="AK78" s="71"/>
      <c r="AL78" s="71"/>
      <c r="AM78" s="71"/>
      <c r="AN78" s="72"/>
      <c r="AO78" s="46"/>
      <c r="AP78" s="46"/>
      <c r="AQ78" s="46"/>
      <c r="AR78" s="46"/>
      <c r="AS78" s="46"/>
      <c r="AT78" s="46"/>
      <c r="AU78" s="46"/>
      <c r="AV78" s="46"/>
      <c r="AW78" s="73">
        <v>1</v>
      </c>
      <c r="AX78" s="74"/>
      <c r="AY78" s="74"/>
      <c r="AZ78" s="74"/>
      <c r="BA78" s="74"/>
      <c r="BB78" s="74"/>
      <c r="BC78" s="74"/>
      <c r="BD78" s="75"/>
      <c r="BE78" s="58">
        <f>AO78+AW78</f>
        <v>1</v>
      </c>
      <c r="BF78" s="58"/>
      <c r="BG78" s="58"/>
      <c r="BH78" s="58"/>
      <c r="BI78" s="58"/>
      <c r="BJ78" s="58"/>
      <c r="BK78" s="58"/>
      <c r="BL78" s="58"/>
    </row>
    <row r="79" spans="1:64" ht="18.75" customHeight="1">
      <c r="A79" s="59"/>
      <c r="B79" s="59"/>
      <c r="C79" s="59"/>
      <c r="D79" s="59"/>
      <c r="E79" s="59"/>
      <c r="F79" s="59"/>
      <c r="G79" s="60" t="s">
        <v>60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/>
      <c r="AA79" s="63"/>
      <c r="AB79" s="63"/>
      <c r="AC79" s="63"/>
      <c r="AD79" s="63"/>
      <c r="AE79" s="64"/>
      <c r="AF79" s="65"/>
      <c r="AG79" s="65"/>
      <c r="AH79" s="65"/>
      <c r="AI79" s="65"/>
      <c r="AJ79" s="65"/>
      <c r="AK79" s="65"/>
      <c r="AL79" s="65"/>
      <c r="AM79" s="65"/>
      <c r="AN79" s="66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64" ht="18.75" customHeight="1">
      <c r="A80" s="50"/>
      <c r="B80" s="50"/>
      <c r="C80" s="50"/>
      <c r="D80" s="50"/>
      <c r="E80" s="50"/>
      <c r="F80" s="50"/>
      <c r="G80" s="51" t="s">
        <v>82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54" t="s">
        <v>57</v>
      </c>
      <c r="AA80" s="54"/>
      <c r="AB80" s="54"/>
      <c r="AC80" s="54"/>
      <c r="AD80" s="54"/>
      <c r="AE80" s="55" t="s">
        <v>67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6"/>
      <c r="AP80" s="46"/>
      <c r="AQ80" s="46"/>
      <c r="AR80" s="46"/>
      <c r="AS80" s="46"/>
      <c r="AT80" s="46"/>
      <c r="AU80" s="46"/>
      <c r="AV80" s="46"/>
      <c r="AW80" s="46">
        <f>AW76/AW78</f>
        <v>50000</v>
      </c>
      <c r="AX80" s="46"/>
      <c r="AY80" s="46"/>
      <c r="AZ80" s="46"/>
      <c r="BA80" s="46"/>
      <c r="BB80" s="46"/>
      <c r="BC80" s="46"/>
      <c r="BD80" s="46"/>
      <c r="BE80" s="46">
        <f>AO80+AW80</f>
        <v>50000</v>
      </c>
      <c r="BF80" s="46"/>
      <c r="BG80" s="46"/>
      <c r="BH80" s="46"/>
      <c r="BI80" s="46"/>
      <c r="BJ80" s="46"/>
      <c r="BK80" s="46"/>
      <c r="BL80" s="46"/>
    </row>
    <row r="85" spans="1:59" ht="32.25" customHeight="1">
      <c r="A85" s="107" t="s">
        <v>81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45"/>
      <c r="AO85" s="108" t="s">
        <v>93</v>
      </c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23:59" ht="14.25" customHeight="1">
      <c r="W86" s="126" t="s">
        <v>5</v>
      </c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O86" s="109" t="s">
        <v>43</v>
      </c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</row>
    <row r="87" spans="1:6" ht="15.75" customHeight="1">
      <c r="A87" s="125" t="s">
        <v>3</v>
      </c>
      <c r="B87" s="125"/>
      <c r="C87" s="125"/>
      <c r="D87" s="125"/>
      <c r="E87" s="125"/>
      <c r="F87" s="125"/>
    </row>
    <row r="88" spans="1:45" ht="18.75" customHeight="1">
      <c r="A88" s="127" t="s">
        <v>62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</row>
    <row r="89" spans="1:45" ht="15">
      <c r="A89" s="119" t="s">
        <v>39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</row>
    <row r="90" spans="1:45" ht="10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59" ht="20.25" customHeight="1">
      <c r="A91" s="121" t="s">
        <v>63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5"/>
      <c r="AO91" s="108" t="s">
        <v>69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  <row r="92" spans="23:59" ht="16.5" customHeight="1">
      <c r="W92" s="126" t="s">
        <v>5</v>
      </c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O92" s="109" t="s">
        <v>43</v>
      </c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</row>
    <row r="93" spans="1:8" ht="18.75" customHeight="1">
      <c r="A93" s="144">
        <f>AO7</f>
        <v>44322</v>
      </c>
      <c r="B93" s="145"/>
      <c r="C93" s="145"/>
      <c r="D93" s="145"/>
      <c r="E93" s="145"/>
      <c r="F93" s="145"/>
      <c r="G93" s="145"/>
      <c r="H93" s="145"/>
    </row>
    <row r="94" spans="1:17" ht="15.75" customHeight="1">
      <c r="A94" s="120" t="s">
        <v>37</v>
      </c>
      <c r="B94" s="120"/>
      <c r="C94" s="120"/>
      <c r="D94" s="120"/>
      <c r="E94" s="120"/>
      <c r="F94" s="120"/>
      <c r="G94" s="120"/>
      <c r="H94" s="120"/>
      <c r="I94" s="16"/>
      <c r="J94" s="16"/>
      <c r="K94" s="16"/>
      <c r="L94" s="16"/>
      <c r="M94" s="16"/>
      <c r="N94" s="16"/>
      <c r="O94" s="16"/>
      <c r="P94" s="16"/>
      <c r="Q94" s="16"/>
    </row>
    <row r="95" ht="18" customHeight="1">
      <c r="A95" s="1" t="s">
        <v>38</v>
      </c>
    </row>
    <row r="99" ht="12.75">
      <c r="AP99" s="1" t="s">
        <v>61</v>
      </c>
    </row>
  </sheetData>
  <sheetProtection/>
  <mergeCells count="255">
    <mergeCell ref="A48:C48"/>
    <mergeCell ref="A40:F40"/>
    <mergeCell ref="G40:BL40"/>
    <mergeCell ref="D48:AB48"/>
    <mergeCell ref="AC48:AJ48"/>
    <mergeCell ref="AK48:AR48"/>
    <mergeCell ref="AS48:AZ48"/>
    <mergeCell ref="AS47:AZ47"/>
    <mergeCell ref="A47:C47"/>
    <mergeCell ref="D47:AB47"/>
    <mergeCell ref="BE70:BL70"/>
    <mergeCell ref="A70:F70"/>
    <mergeCell ref="G70:Y70"/>
    <mergeCell ref="Z70:AD70"/>
    <mergeCell ref="AE70:AN70"/>
    <mergeCell ref="AO70:AV70"/>
    <mergeCell ref="AW70:BD70"/>
    <mergeCell ref="A69:F69"/>
    <mergeCell ref="G69:Y69"/>
    <mergeCell ref="A68:F68"/>
    <mergeCell ref="G68:Y68"/>
    <mergeCell ref="Z68:AD68"/>
    <mergeCell ref="AE68:AN68"/>
    <mergeCell ref="Z69:AD69"/>
    <mergeCell ref="AE69:AN69"/>
    <mergeCell ref="AO69:AV69"/>
    <mergeCell ref="AW69:BD69"/>
    <mergeCell ref="AO67:AV67"/>
    <mergeCell ref="AW67:BD67"/>
    <mergeCell ref="BE67:BL67"/>
    <mergeCell ref="AO68:AV68"/>
    <mergeCell ref="AW68:BD68"/>
    <mergeCell ref="BE69:BL69"/>
    <mergeCell ref="A66:F66"/>
    <mergeCell ref="A67:F67"/>
    <mergeCell ref="G67:Y67"/>
    <mergeCell ref="Z67:AD67"/>
    <mergeCell ref="AE67:AN67"/>
    <mergeCell ref="AW66:BD66"/>
    <mergeCell ref="BE64:BL64"/>
    <mergeCell ref="BE65:BL65"/>
    <mergeCell ref="BE68:BL68"/>
    <mergeCell ref="BE66:BL66"/>
    <mergeCell ref="G66:Y66"/>
    <mergeCell ref="Z66:AD66"/>
    <mergeCell ref="AE66:AN66"/>
    <mergeCell ref="AO66:AV66"/>
    <mergeCell ref="AO64:AV64"/>
    <mergeCell ref="AW64:BD64"/>
    <mergeCell ref="A65:F65"/>
    <mergeCell ref="G65:Y65"/>
    <mergeCell ref="Z65:AD65"/>
    <mergeCell ref="AE65:AN65"/>
    <mergeCell ref="AO65:AV65"/>
    <mergeCell ref="AW65:BD65"/>
    <mergeCell ref="AK49:AR49"/>
    <mergeCell ref="BE62:BL62"/>
    <mergeCell ref="A63:F63"/>
    <mergeCell ref="G63:Y63"/>
    <mergeCell ref="Z63:AD63"/>
    <mergeCell ref="AE63:AN63"/>
    <mergeCell ref="AO63:AV63"/>
    <mergeCell ref="AJ53:AQ54"/>
    <mergeCell ref="A49:C49"/>
    <mergeCell ref="AB57:AI57"/>
    <mergeCell ref="AW63:BD63"/>
    <mergeCell ref="A62:F62"/>
    <mergeCell ref="G62:Y62"/>
    <mergeCell ref="Z62:AD62"/>
    <mergeCell ref="AE62:AN62"/>
    <mergeCell ref="AO62:AV62"/>
    <mergeCell ref="AW62:BD62"/>
    <mergeCell ref="A57:C57"/>
    <mergeCell ref="D57:AA57"/>
    <mergeCell ref="AS43:AZ43"/>
    <mergeCell ref="AR52:AY52"/>
    <mergeCell ref="AU13:BB13"/>
    <mergeCell ref="AU16:BB16"/>
    <mergeCell ref="A51:BL51"/>
    <mergeCell ref="D49:AB49"/>
    <mergeCell ref="AC49:AJ49"/>
    <mergeCell ref="AS49:AZ49"/>
    <mergeCell ref="A46:C46"/>
    <mergeCell ref="AS44:AZ45"/>
    <mergeCell ref="D44:AB45"/>
    <mergeCell ref="AJ57:AQ57"/>
    <mergeCell ref="AR53:AY54"/>
    <mergeCell ref="A53:C54"/>
    <mergeCell ref="D53:AA54"/>
    <mergeCell ref="AC47:AJ47"/>
    <mergeCell ref="AK47:AR47"/>
    <mergeCell ref="AB53:AI54"/>
    <mergeCell ref="AO92:BG92"/>
    <mergeCell ref="W92:AM92"/>
    <mergeCell ref="A59:BL59"/>
    <mergeCell ref="W86:AM86"/>
    <mergeCell ref="A88:V88"/>
    <mergeCell ref="BE63:BL63"/>
    <mergeCell ref="A64:F64"/>
    <mergeCell ref="G64:Y64"/>
    <mergeCell ref="Z64:AD64"/>
    <mergeCell ref="AE64:AN64"/>
    <mergeCell ref="A94:H94"/>
    <mergeCell ref="A93:H93"/>
    <mergeCell ref="A91:V91"/>
    <mergeCell ref="W91:AM91"/>
    <mergeCell ref="AO91:BG91"/>
    <mergeCell ref="G60:Y60"/>
    <mergeCell ref="BE60:BL60"/>
    <mergeCell ref="A60:F60"/>
    <mergeCell ref="Z60:AD60"/>
    <mergeCell ref="A87:F87"/>
    <mergeCell ref="AK44:AR45"/>
    <mergeCell ref="AO60:AV60"/>
    <mergeCell ref="AW60:BD60"/>
    <mergeCell ref="AE60:AN60"/>
    <mergeCell ref="AR57:AY57"/>
    <mergeCell ref="A89:V89"/>
    <mergeCell ref="AS46:AZ46"/>
    <mergeCell ref="AJ55:AQ55"/>
    <mergeCell ref="D55:AA55"/>
    <mergeCell ref="AB55:AI55"/>
    <mergeCell ref="A22:T22"/>
    <mergeCell ref="AS22:BC22"/>
    <mergeCell ref="BD22:BL22"/>
    <mergeCell ref="T23:W23"/>
    <mergeCell ref="U22:AD22"/>
    <mergeCell ref="AE22:AR22"/>
    <mergeCell ref="A23:H23"/>
    <mergeCell ref="A31:F31"/>
    <mergeCell ref="G31:BL31"/>
    <mergeCell ref="A39:F39"/>
    <mergeCell ref="A36:BL36"/>
    <mergeCell ref="A37:F37"/>
    <mergeCell ref="G37:BL37"/>
    <mergeCell ref="A38:F38"/>
    <mergeCell ref="A85:V85"/>
    <mergeCell ref="W85:AM85"/>
    <mergeCell ref="AO85:BG85"/>
    <mergeCell ref="AO86:BG86"/>
    <mergeCell ref="BE20:BL20"/>
    <mergeCell ref="AO1:BL1"/>
    <mergeCell ref="AO2:BL2"/>
    <mergeCell ref="AO6:BF6"/>
    <mergeCell ref="AO4:BL4"/>
    <mergeCell ref="AO5:BL5"/>
    <mergeCell ref="N13:AS13"/>
    <mergeCell ref="AO3:BL3"/>
    <mergeCell ref="A10:BL10"/>
    <mergeCell ref="A11:BL11"/>
    <mergeCell ref="B17:L17"/>
    <mergeCell ref="AU14:BB14"/>
    <mergeCell ref="AO7:AU7"/>
    <mergeCell ref="AW7:BF7"/>
    <mergeCell ref="N16:AS16"/>
    <mergeCell ref="A29:F29"/>
    <mergeCell ref="A34:BL34"/>
    <mergeCell ref="A30:F30"/>
    <mergeCell ref="G30:BL30"/>
    <mergeCell ref="A33:BL33"/>
    <mergeCell ref="N17:AS17"/>
    <mergeCell ref="AU17:BB17"/>
    <mergeCell ref="B20:L20"/>
    <mergeCell ref="N19:Y19"/>
    <mergeCell ref="AA19:AI19"/>
    <mergeCell ref="D56:AA56"/>
    <mergeCell ref="A42:AZ42"/>
    <mergeCell ref="AC44:AJ45"/>
    <mergeCell ref="AK46:AR46"/>
    <mergeCell ref="A55:C55"/>
    <mergeCell ref="AR55:AY55"/>
    <mergeCell ref="A56:C56"/>
    <mergeCell ref="AB56:AI56"/>
    <mergeCell ref="AJ56:AQ56"/>
    <mergeCell ref="AR56:AY56"/>
    <mergeCell ref="AC46:AJ46"/>
    <mergeCell ref="I23:S23"/>
    <mergeCell ref="G39:BL39"/>
    <mergeCell ref="A25:BL25"/>
    <mergeCell ref="A26:BL26"/>
    <mergeCell ref="G38:BL38"/>
    <mergeCell ref="A28:BL28"/>
    <mergeCell ref="G29:BL29"/>
    <mergeCell ref="A44:C45"/>
    <mergeCell ref="D46:AB46"/>
    <mergeCell ref="BE19:BL19"/>
    <mergeCell ref="AK19:BC19"/>
    <mergeCell ref="AK20:BC20"/>
    <mergeCell ref="B13:L13"/>
    <mergeCell ref="B14:L14"/>
    <mergeCell ref="B16:L16"/>
    <mergeCell ref="N14:AS14"/>
    <mergeCell ref="N20:Y20"/>
    <mergeCell ref="AA20:AI20"/>
    <mergeCell ref="B19:L19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5:BD75"/>
    <mergeCell ref="BE75:BL75"/>
    <mergeCell ref="A74:F74"/>
    <mergeCell ref="AW74:BD74"/>
    <mergeCell ref="BE72:BL72"/>
    <mergeCell ref="A73:F73"/>
    <mergeCell ref="G73:Y73"/>
    <mergeCell ref="Z73:AD73"/>
    <mergeCell ref="AE73:AN73"/>
    <mergeCell ref="AO73:AV73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78:F78"/>
    <mergeCell ref="G78:Y78"/>
    <mergeCell ref="Z78:AD78"/>
    <mergeCell ref="AE78:AN78"/>
    <mergeCell ref="AO78:AV78"/>
    <mergeCell ref="AW78:BD78"/>
    <mergeCell ref="G79:Y79"/>
    <mergeCell ref="Z79:AD79"/>
    <mergeCell ref="AE79:AN79"/>
    <mergeCell ref="AO79:AV79"/>
    <mergeCell ref="AW79:BD79"/>
    <mergeCell ref="BE79:BL79"/>
    <mergeCell ref="BE80:BL80"/>
    <mergeCell ref="G74:AV74"/>
    <mergeCell ref="A80:F80"/>
    <mergeCell ref="G80:Y80"/>
    <mergeCell ref="Z80:AD80"/>
    <mergeCell ref="AE80:AN80"/>
    <mergeCell ref="AO80:AV80"/>
    <mergeCell ref="AW80:BD80"/>
    <mergeCell ref="BE78:BL78"/>
    <mergeCell ref="A79:F79"/>
  </mergeCells>
  <conditionalFormatting sqref="A62:F70">
    <cfRule type="cellIs" priority="20" dxfId="8" operator="equal" stopIfTrue="1">
      <formula>0</formula>
    </cfRule>
  </conditionalFormatting>
  <conditionalFormatting sqref="G69:L69 G65:L65 G62:G70 G39:G40">
    <cfRule type="cellIs" priority="22" dxfId="8" operator="equal" stopIfTrue="1">
      <formula>#REF!</formula>
    </cfRule>
  </conditionalFormatting>
  <conditionalFormatting sqref="D49:I49">
    <cfRule type="cellIs" priority="24" dxfId="8" operator="equal" stopIfTrue="1">
      <formula>#REF!</formula>
    </cfRule>
  </conditionalFormatting>
  <conditionalFormatting sqref="D47:D48">
    <cfRule type="cellIs" priority="35" dxfId="8" operator="equal" stopIfTrue="1">
      <formula>#REF!</formula>
    </cfRule>
  </conditionalFormatting>
  <conditionalFormatting sqref="G67:L67">
    <cfRule type="cellIs" priority="4" dxfId="8" operator="equal" stopIfTrue="1">
      <formula>$G66</formula>
    </cfRule>
  </conditionalFormatting>
  <conditionalFormatting sqref="A72:F80">
    <cfRule type="cellIs" priority="3" dxfId="8" operator="equal" stopIfTrue="1">
      <formula>0</formula>
    </cfRule>
  </conditionalFormatting>
  <conditionalFormatting sqref="G79:L79 G75:L75 G72:G74 G76:G78 G80">
    <cfRule type="cellIs" priority="2" dxfId="8" operator="equal" stopIfTrue="1">
      <formula>#REF!</formula>
    </cfRule>
  </conditionalFormatting>
  <conditionalFormatting sqref="G77:L77">
    <cfRule type="cellIs" priority="1" dxfId="8" operator="equal" stopIfTrue="1">
      <formula>$G76</formula>
    </cfRule>
  </conditionalFormatting>
  <printOptions/>
  <pageMargins left="0.1968503937007874" right="0.1968503937007874" top="0.1968503937007874" bottom="0.1968503937007874" header="0" footer="0"/>
  <pageSetup fitToHeight="500" horizontalDpi="600" verticalDpi="600" orientation="landscape" paperSize="9" scale="77" r:id="rId1"/>
  <rowBreaks count="2" manualBreakCount="2">
    <brk id="35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2021-04-28T06:15:35Z</cp:lastPrinted>
  <dcterms:created xsi:type="dcterms:W3CDTF">2016-08-15T09:54:21Z</dcterms:created>
  <dcterms:modified xsi:type="dcterms:W3CDTF">2021-05-11T06:11:54Z</dcterms:modified>
  <cp:category/>
  <cp:version/>
  <cp:contentType/>
  <cp:contentStatus/>
</cp:coreProperties>
</file>