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истопад\0811\Паспорти УЖП\"/>
    </mc:Choice>
  </mc:AlternateContent>
  <bookViews>
    <workbookView xWindow="0" yWindow="0" windowWidth="28800" windowHeight="11835"/>
  </bookViews>
  <sheets>
    <sheet name="КПК1216017" sheetId="2" r:id="rId1"/>
  </sheets>
  <definedNames>
    <definedName name="_xlnm.Print_Area" localSheetId="0">КПК1216017!$A$1:$BM$87</definedName>
  </definedNames>
  <calcPr calcId="152511"/>
</workbook>
</file>

<file path=xl/calcChain.xml><?xml version="1.0" encoding="utf-8"?>
<calcChain xmlns="http://schemas.openxmlformats.org/spreadsheetml/2006/main">
  <c r="AO64" i="2" l="1"/>
  <c r="AO68" i="2" s="1"/>
  <c r="BE68" i="2" s="1"/>
  <c r="AO66" i="2"/>
  <c r="BE66" i="2" s="1"/>
  <c r="A85" i="2"/>
  <c r="AK48" i="2"/>
  <c r="I23" i="2" s="1"/>
  <c r="AJ56" i="2"/>
  <c r="AC47" i="2" l="1"/>
  <c r="AO70" i="2"/>
  <c r="BE70" i="2" s="1"/>
  <c r="BE64" i="2"/>
  <c r="AC48" i="2" l="1"/>
  <c r="AB55" i="2"/>
  <c r="AS47" i="2"/>
  <c r="AB56" i="2" l="1"/>
  <c r="AR56" i="2" s="1"/>
  <c r="AR55" i="2"/>
  <c r="AS48" i="2"/>
  <c r="AS22" i="2"/>
  <c r="U22" i="2" s="1"/>
</calcChain>
</file>

<file path=xl/sharedStrings.xml><?xml version="1.0" encoding="utf-8"?>
<sst xmlns="http://schemas.openxmlformats.org/spreadsheetml/2006/main" count="109" uniqueCount="86">
  <si>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</si>
  <si>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</si>
  <si>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</si>
  <si>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</si>
  <si>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</si>
  <si>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</si>
  <si>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</si>
  <si>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</si>
  <si>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p4.7</t>
  </si>
  <si>
    <t>p4.8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</si>
  <si>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</si>
  <si>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</si>
  <si>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</si>
  <si>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</si>
  <si>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</si>
  <si>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</si>
  <si>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</si>
  <si>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</si>
  <si>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</si>
  <si>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</si>
  <si>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</si>
  <si>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</si>
  <si>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</si>
  <si>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</si>
  <si>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</si>
  <si>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</si>
  <si>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</si>
  <si>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</si>
  <si>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</si>
  <si>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</si>
  <si>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</si>
  <si>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</si>
  <si>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</si>
  <si>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</si>
  <si>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</si>
  <si>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</si>
  <si>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</si>
  <si>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</si>
  <si>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</si>
  <si>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</si>
  <si>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</si>
  <si>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</si>
  <si>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</si>
  <si>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</si>
  <si>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</si>
  <si>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</si>
  <si>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</si>
  <si>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</si>
  <si>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</si>
  <si>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</si>
  <si>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</si>
  <si>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</si>
  <si>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</si>
  <si>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</si>
  <si>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од.</t>
  </si>
  <si>
    <t>продукту</t>
  </si>
  <si>
    <t>ефективності</t>
  </si>
  <si>
    <t>якості</t>
  </si>
  <si>
    <t>1200000</t>
  </si>
  <si>
    <t>Фінансове управління Хмельницької міської ради</t>
  </si>
  <si>
    <t>Начальник фінансового управління</t>
  </si>
  <si>
    <t>22564000000</t>
  </si>
  <si>
    <t>бюджетної програми місцевого бюджету на 2021  рік</t>
  </si>
  <si>
    <t>1210000</t>
  </si>
  <si>
    <t>0620</t>
  </si>
  <si>
    <t xml:space="preserve">Управління житлової політики і майна Хмельницької міської ради </t>
  </si>
  <si>
    <t>рішення сесії міської ради</t>
  </si>
  <si>
    <t>розрахунково</t>
  </si>
  <si>
    <t>гривень</t>
  </si>
  <si>
    <t xml:space="preserve">Заступник директора департаменту інфраструктури міста - начальник управління житлової політики і майна_x000D_ </t>
  </si>
  <si>
    <t xml:space="preserve">Н. ВІТКОВСЬКА </t>
  </si>
  <si>
    <t>С. ЯМЧУК</t>
  </si>
  <si>
    <t>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</t>
  </si>
  <si>
    <t>Наказ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</si>
  <si>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</si>
  <si>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6020</t>
  </si>
  <si>
    <t>Забезпечення належної та безперебійної  роботи комунальних підприємств із надання послуг населенню</t>
  </si>
  <si>
    <t>Забезпечення функціонування комунального підприємства "Елеватор"</t>
  </si>
  <si>
    <t>Надання фінансування та підтримки комунальним підприємствам міста з метою забезпечення належної та безперебійної їх роботи</t>
  </si>
  <si>
    <t xml:space="preserve">Завдання 1. Забезпечення функціонування комунального підприємства </t>
  </si>
  <si>
    <t>обсяг видатків на забезпечення функціонування комунального підприємства "Елеватор"</t>
  </si>
  <si>
    <t>договори</t>
  </si>
  <si>
    <t xml:space="preserve">кількість особових рахунків, абонентам яких здійснюється надання житлово-комунальних послуг </t>
  </si>
  <si>
    <t>середні витрати на обслуговування 1 особового рахунку,  абонентам яких здійснюється надання житлово-комунальних послуг</t>
  </si>
  <si>
    <t>кількість особових рахунків, абоненти яких планується забезпечити житлово-комунальними послугами</t>
  </si>
  <si>
    <t>Конституція України, Бюджетний кодекс України, Закон України "Про Державний бюджет України на 2021 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 Програма утримання та розвитку житлово-комунального господарства та благоустрою Хмельницької міської територіальної громади  на 2017-2021 роки (зі змінами),  рішення  п`ятої сесії Хмельницької міської ради від 21.04.2021 № 27 «Про внесення змін до бюджету Хмельницької міської територіальної громади на 2021 рік»,   рішення сьомої сесії Хмельницької міської ради від 14.07.2021 № 3 «Про внесення змін до бюджету Хмельницької міської територіальної громади на 2021 рік», рішення дев`ятої сесії Хмельницької міської ради від 20.10.2021 № 3 «Про внесення змін до бюджету Хмельницької міської територіальної громади на 2021 рік»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</si>
</sst>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2"/>
      <color indexed="9"/>
      <name val="Times New Roman"/>
      <family val="1"/>
      <charset val="204"/>
    </font>
    <font>
      <b/>
      <sz val="12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center" vertical="center"/>
    </xf>
    <xf numFmtId="174" fontId="3" fillId="0" borderId="0" xfId="0" applyNumberFormat="1" applyFont="1" applyBorder="1" applyAlignment="1">
      <alignment horizontal="center" vertical="center"/>
    </xf>
    <xf numFmtId="0" fontId="4" fillId="0" borderId="0" xfId="0" applyFont="1"/>
    <xf numFmtId="4" fontId="4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16" fillId="0" borderId="0" xfId="0" applyFont="1" applyBorder="1" applyAlignment="1">
      <alignment wrapText="1"/>
    </xf>
    <xf numFmtId="0" fontId="2" fillId="0" borderId="0" xfId="0" applyFont="1" applyBorder="1" applyAlignment="1">
      <alignment vertical="top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/>
    </xf>
    <xf numFmtId="0" fontId="18" fillId="0" borderId="0" xfId="0" applyFont="1"/>
    <xf numFmtId="0" fontId="17" fillId="0" borderId="0" xfId="0" applyFont="1" applyBorder="1" applyAlignment="1">
      <alignment horizontal="center" vertical="top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7" fillId="0" borderId="0" xfId="0" applyFont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1" fillId="0" borderId="2" xfId="0" quotePrefix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wrapText="1"/>
    </xf>
    <xf numFmtId="0" fontId="17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4" fontId="9" fillId="0" borderId="2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6" fillId="0" borderId="5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3" fontId="19" fillId="2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4" fontId="20" fillId="2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6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center" wrapText="1"/>
    </xf>
    <xf numFmtId="14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2" borderId="4" xfId="0" applyNumberFormat="1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19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14" fontId="16" fillId="0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4" fontId="4" fillId="0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3" fontId="20" fillId="2" borderId="3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horizontal="left" wrapText="1"/>
    </xf>
    <xf numFmtId="0" fontId="4" fillId="0" borderId="3" xfId="0" applyNumberFormat="1" applyFont="1" applyBorder="1" applyAlignment="1">
      <alignment horizontal="left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7"/>
  <sheetViews>
    <sheetView tabSelected="1" view="pageBreakPreview" topLeftCell="A67" zoomScaleNormal="100" zoomScaleSheetLayoutView="100" workbookViewId="0">
      <selection activeCell="A85" sqref="A85:H8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1" t="s">
        <v>23</v>
      </c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</row>
    <row r="2" spans="1:77" ht="15.95" customHeight="1" x14ac:dyDescent="0.2">
      <c r="AO2" s="73" t="s">
        <v>0</v>
      </c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</row>
    <row r="3" spans="1:77" ht="15" customHeight="1" x14ac:dyDescent="0.25">
      <c r="AO3" s="102" t="s">
        <v>73</v>
      </c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</row>
    <row r="4" spans="1:77" ht="32.1" customHeight="1" x14ac:dyDescent="0.25">
      <c r="AO4" s="84" t="s">
        <v>65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7" x14ac:dyDescent="0.2">
      <c r="AO5" s="85" t="s">
        <v>11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7.25" customHeight="1" x14ac:dyDescent="0.25">
      <c r="AO7" s="104">
        <v>44501</v>
      </c>
      <c r="AP7" s="105"/>
      <c r="AQ7" s="105"/>
      <c r="AR7" s="105"/>
      <c r="AS7" s="105"/>
      <c r="AT7" s="105"/>
      <c r="AU7" s="105"/>
      <c r="AV7" s="1" t="s">
        <v>50</v>
      </c>
      <c r="AW7" s="60">
        <v>898</v>
      </c>
      <c r="AX7" s="60"/>
      <c r="AY7" s="60"/>
      <c r="AZ7" s="60"/>
      <c r="BA7" s="60"/>
      <c r="BB7" s="60"/>
      <c r="BC7" s="60"/>
      <c r="BD7" s="60"/>
      <c r="BE7" s="60"/>
      <c r="BF7" s="60"/>
    </row>
    <row r="8" spans="1:77" x14ac:dyDescent="0.2">
      <c r="AO8" s="24"/>
      <c r="AP8" s="24"/>
      <c r="AQ8" s="24"/>
      <c r="AR8" s="24"/>
      <c r="AS8" s="24"/>
      <c r="AT8" s="24"/>
      <c r="AU8" s="24"/>
      <c r="AW8" s="11"/>
      <c r="AX8" s="11"/>
      <c r="AY8" s="11"/>
      <c r="AZ8" s="11"/>
      <c r="BA8" s="11"/>
      <c r="BB8" s="11"/>
      <c r="BC8" s="11"/>
      <c r="BD8" s="11"/>
      <c r="BE8" s="11"/>
      <c r="BF8" s="11"/>
    </row>
    <row r="10" spans="1:77" ht="15.75" customHeight="1" x14ac:dyDescent="0.2">
      <c r="A10" s="65" t="s">
        <v>12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</row>
    <row r="11" spans="1:77" ht="15.75" customHeight="1" x14ac:dyDescent="0.2">
      <c r="A11" s="65" t="s">
        <v>62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</row>
    <row r="12" spans="1:77" ht="6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</row>
    <row r="13" spans="1:77" customFormat="1" ht="14.25" customHeight="1" x14ac:dyDescent="0.2">
      <c r="A13" s="12" t="s">
        <v>40</v>
      </c>
      <c r="B13" s="66" t="s">
        <v>58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21"/>
      <c r="N13" s="103" t="s">
        <v>65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22"/>
      <c r="AU13" s="56">
        <v>26381695</v>
      </c>
      <c r="AV13" s="57"/>
      <c r="AW13" s="57"/>
      <c r="AX13" s="57"/>
      <c r="AY13" s="57"/>
      <c r="AZ13" s="57"/>
      <c r="BA13" s="57"/>
      <c r="BB13" s="57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</row>
    <row r="14" spans="1:77" customFormat="1" ht="24" customHeight="1" x14ac:dyDescent="0.2">
      <c r="A14" s="20"/>
      <c r="B14" s="58" t="s">
        <v>43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44"/>
      <c r="N14" s="64" t="s">
        <v>49</v>
      </c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44"/>
      <c r="AU14" s="58" t="s">
        <v>42</v>
      </c>
      <c r="AV14" s="58"/>
      <c r="AW14" s="58"/>
      <c r="AX14" s="58"/>
      <c r="AY14" s="58"/>
      <c r="AZ14" s="58"/>
      <c r="BA14" s="58"/>
      <c r="BB14" s="58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</row>
    <row r="15" spans="1:77" customFormat="1" x14ac:dyDescent="0.2">
      <c r="BE15" s="16"/>
      <c r="BF15" s="16"/>
      <c r="BG15" s="16"/>
      <c r="BH15" s="16"/>
      <c r="BI15" s="16"/>
      <c r="BJ15" s="16"/>
      <c r="BK15" s="16"/>
      <c r="BL15" s="16"/>
    </row>
    <row r="16" spans="1:77" customFormat="1" ht="15" customHeight="1" x14ac:dyDescent="0.2">
      <c r="A16" s="23" t="s">
        <v>4</v>
      </c>
      <c r="B16" s="66" t="s">
        <v>63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21"/>
      <c r="N16" s="103" t="s">
        <v>65</v>
      </c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22"/>
      <c r="AU16" s="56">
        <v>26381695</v>
      </c>
      <c r="AV16" s="57"/>
      <c r="AW16" s="57"/>
      <c r="AX16" s="57"/>
      <c r="AY16" s="57"/>
      <c r="AZ16" s="57"/>
      <c r="BA16" s="57"/>
      <c r="BB16" s="57"/>
      <c r="BC16" s="13"/>
      <c r="BD16" s="13"/>
      <c r="BE16" s="13"/>
      <c r="BF16" s="13"/>
      <c r="BG16" s="13"/>
      <c r="BH16" s="13"/>
      <c r="BI16" s="13"/>
      <c r="BJ16" s="13"/>
      <c r="BK16" s="13"/>
      <c r="BL16" s="14"/>
      <c r="BM16" s="17"/>
      <c r="BN16" s="17"/>
      <c r="BO16" s="17"/>
      <c r="BP16" s="13"/>
      <c r="BQ16" s="13"/>
      <c r="BR16" s="13"/>
      <c r="BS16" s="13"/>
      <c r="BT16" s="13"/>
      <c r="BU16" s="13"/>
      <c r="BV16" s="13"/>
      <c r="BW16" s="13"/>
    </row>
    <row r="17" spans="1:79" customFormat="1" ht="24" customHeight="1" x14ac:dyDescent="0.2">
      <c r="A17" s="19"/>
      <c r="B17" s="58" t="s">
        <v>43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44"/>
      <c r="N17" s="64" t="s">
        <v>48</v>
      </c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44"/>
      <c r="AU17" s="58" t="s">
        <v>42</v>
      </c>
      <c r="AV17" s="58"/>
      <c r="AW17" s="58"/>
      <c r="AX17" s="58"/>
      <c r="AY17" s="58"/>
      <c r="AZ17" s="58"/>
      <c r="BA17" s="58"/>
      <c r="BB17" s="58"/>
      <c r="BC17" s="15"/>
      <c r="BD17" s="15"/>
      <c r="BE17" s="15"/>
      <c r="BF17" s="15"/>
      <c r="BG17" s="15"/>
      <c r="BH17" s="15"/>
      <c r="BI17" s="15"/>
      <c r="BJ17" s="15"/>
      <c r="BK17" s="18"/>
      <c r="BL17" s="15"/>
      <c r="BM17" s="17"/>
      <c r="BN17" s="17"/>
      <c r="BO17" s="17"/>
      <c r="BP17" s="15"/>
      <c r="BQ17" s="15"/>
      <c r="BR17" s="15"/>
      <c r="BS17" s="15"/>
      <c r="BT17" s="15"/>
      <c r="BU17" s="15"/>
      <c r="BV17" s="15"/>
      <c r="BW17" s="15"/>
    </row>
    <row r="18" spans="1:79" customFormat="1" x14ac:dyDescent="0.2"/>
    <row r="19" spans="1:79" customFormat="1" ht="43.5" customHeight="1" x14ac:dyDescent="0.2">
      <c r="A19" s="12" t="s">
        <v>41</v>
      </c>
      <c r="B19" s="56">
        <v>1216020</v>
      </c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30"/>
      <c r="N19" s="56" t="s">
        <v>75</v>
      </c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9"/>
      <c r="AA19" s="56" t="s">
        <v>64</v>
      </c>
      <c r="AB19" s="57"/>
      <c r="AC19" s="57"/>
      <c r="AD19" s="57"/>
      <c r="AE19" s="57"/>
      <c r="AF19" s="57"/>
      <c r="AG19" s="57"/>
      <c r="AH19" s="57"/>
      <c r="AI19" s="57"/>
      <c r="AJ19" s="29"/>
      <c r="AK19" s="57" t="s">
        <v>74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9"/>
      <c r="BE19" s="56" t="s">
        <v>61</v>
      </c>
      <c r="BF19" s="57"/>
      <c r="BG19" s="57"/>
      <c r="BH19" s="57"/>
      <c r="BI19" s="57"/>
      <c r="BJ19" s="57"/>
      <c r="BK19" s="57"/>
      <c r="BL19" s="57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</row>
    <row r="20" spans="1:79" customFormat="1" ht="25.5" customHeight="1" x14ac:dyDescent="0.2">
      <c r="B20" s="58" t="s">
        <v>43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45"/>
      <c r="N20" s="58" t="s">
        <v>44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46"/>
      <c r="AA20" s="69" t="s">
        <v>45</v>
      </c>
      <c r="AB20" s="69"/>
      <c r="AC20" s="69"/>
      <c r="AD20" s="69"/>
      <c r="AE20" s="69"/>
      <c r="AF20" s="69"/>
      <c r="AG20" s="69"/>
      <c r="AH20" s="69"/>
      <c r="AI20" s="69"/>
      <c r="AJ20" s="46"/>
      <c r="AK20" s="59" t="s">
        <v>46</v>
      </c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46"/>
      <c r="BE20" s="58" t="s">
        <v>47</v>
      </c>
      <c r="BF20" s="58"/>
      <c r="BG20" s="58"/>
      <c r="BH20" s="58"/>
      <c r="BI20" s="58"/>
      <c r="BJ20" s="58"/>
      <c r="BK20" s="58"/>
      <c r="BL20" s="58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</row>
    <row r="21" spans="1:79" ht="6.75" customHeight="1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79" ht="24.95" customHeight="1" x14ac:dyDescent="0.25">
      <c r="A22" s="74" t="s">
        <v>37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5">
        <f>AS22+I23</f>
        <v>530000</v>
      </c>
      <c r="V22" s="75"/>
      <c r="W22" s="75"/>
      <c r="X22" s="75"/>
      <c r="Y22" s="75"/>
      <c r="Z22" s="75"/>
      <c r="AA22" s="75"/>
      <c r="AB22" s="75"/>
      <c r="AC22" s="75"/>
      <c r="AD22" s="75"/>
      <c r="AE22" s="82" t="s">
        <v>38</v>
      </c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75">
        <f>AC48</f>
        <v>530000</v>
      </c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55" t="s">
        <v>14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5">
      <c r="A23" s="55" t="s">
        <v>13</v>
      </c>
      <c r="B23" s="55"/>
      <c r="C23" s="55"/>
      <c r="D23" s="55"/>
      <c r="E23" s="55"/>
      <c r="F23" s="55"/>
      <c r="G23" s="55"/>
      <c r="H23" s="55"/>
      <c r="I23" s="75">
        <f>AK48</f>
        <v>0</v>
      </c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55" t="s">
        <v>15</v>
      </c>
      <c r="U23" s="55"/>
      <c r="V23" s="55"/>
      <c r="W23" s="55"/>
      <c r="X23" s="7"/>
      <c r="Y23" s="7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8"/>
      <c r="AO23" s="8"/>
      <c r="AP23" s="8"/>
      <c r="AQ23" s="8"/>
      <c r="AR23" s="8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8"/>
      <c r="BE23" s="8"/>
      <c r="BF23" s="8"/>
      <c r="BG23" s="8"/>
      <c r="BH23" s="8"/>
      <c r="BI23" s="8"/>
      <c r="BJ23" s="4"/>
      <c r="BK23" s="4"/>
      <c r="BL23" s="4"/>
    </row>
    <row r="24" spans="1:79" ht="12.75" customHeight="1" x14ac:dyDescent="0.2">
      <c r="A24" s="3"/>
      <c r="B24" s="3"/>
      <c r="C24" s="3"/>
      <c r="D24" s="3"/>
      <c r="E24" s="3"/>
      <c r="F24" s="3"/>
      <c r="G24" s="3"/>
      <c r="H24" s="3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3"/>
      <c r="U24" s="3"/>
      <c r="V24" s="3"/>
      <c r="W24" s="3"/>
      <c r="X24" s="7"/>
      <c r="Y24" s="7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8"/>
      <c r="AO24" s="8"/>
      <c r="AP24" s="8"/>
      <c r="AQ24" s="8"/>
      <c r="AR24" s="8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8"/>
      <c r="BE24" s="8"/>
      <c r="BF24" s="8"/>
      <c r="BG24" s="8"/>
      <c r="BH24" s="8"/>
      <c r="BI24" s="8"/>
      <c r="BJ24" s="4"/>
      <c r="BK24" s="4"/>
      <c r="BL24" s="4"/>
    </row>
    <row r="25" spans="1:79" ht="15.75" customHeight="1" x14ac:dyDescent="0.2">
      <c r="A25" s="73" t="s">
        <v>25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</row>
    <row r="26" spans="1:79" ht="96.75" customHeight="1" x14ac:dyDescent="0.25">
      <c r="A26" s="60" t="s">
        <v>85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</row>
    <row r="27" spans="1:79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</row>
    <row r="28" spans="1:79" ht="15.75" customHeight="1" x14ac:dyDescent="0.2">
      <c r="A28" s="55" t="s">
        <v>24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27.75" customHeight="1" x14ac:dyDescent="0.2">
      <c r="A29" s="48" t="s">
        <v>19</v>
      </c>
      <c r="B29" s="48"/>
      <c r="C29" s="48"/>
      <c r="D29" s="48"/>
      <c r="E29" s="48"/>
      <c r="F29" s="48"/>
      <c r="G29" s="61" t="s">
        <v>28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3"/>
    </row>
    <row r="30" spans="1:79" ht="17.25" customHeight="1" x14ac:dyDescent="0.2">
      <c r="A30" s="48">
        <v>1</v>
      </c>
      <c r="B30" s="48"/>
      <c r="C30" s="48"/>
      <c r="D30" s="48"/>
      <c r="E30" s="48"/>
      <c r="F30" s="48"/>
      <c r="G30" s="61">
        <v>2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</row>
    <row r="31" spans="1:79" ht="18.75" customHeight="1" x14ac:dyDescent="0.2">
      <c r="A31" s="48">
        <v>1</v>
      </c>
      <c r="B31" s="48"/>
      <c r="C31" s="48"/>
      <c r="D31" s="48"/>
      <c r="E31" s="48"/>
      <c r="F31" s="48"/>
      <c r="G31" s="106" t="s">
        <v>78</v>
      </c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8"/>
      <c r="CA31" s="1" t="s">
        <v>36</v>
      </c>
    </row>
    <row r="32" spans="1:79" ht="12.7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</row>
    <row r="33" spans="1:79" ht="15.95" customHeight="1" x14ac:dyDescent="0.2">
      <c r="A33" s="55" t="s">
        <v>26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</row>
    <row r="34" spans="1:79" ht="21.75" customHeight="1" x14ac:dyDescent="0.25">
      <c r="A34" s="60" t="s">
        <v>76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</row>
    <row r="36" spans="1:79" ht="19.5" customHeight="1" x14ac:dyDescent="0.2">
      <c r="A36" s="55" t="s">
        <v>27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</row>
    <row r="37" spans="1:79" ht="20.25" customHeight="1" x14ac:dyDescent="0.2">
      <c r="A37" s="48" t="s">
        <v>19</v>
      </c>
      <c r="B37" s="48"/>
      <c r="C37" s="48"/>
      <c r="D37" s="48"/>
      <c r="E37" s="48"/>
      <c r="F37" s="48"/>
      <c r="G37" s="61" t="s">
        <v>16</v>
      </c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3"/>
    </row>
    <row r="38" spans="1:79" ht="15.75" hidden="1" x14ac:dyDescent="0.2">
      <c r="A38" s="48">
        <v>1</v>
      </c>
      <c r="B38" s="48"/>
      <c r="C38" s="48"/>
      <c r="D38" s="48"/>
      <c r="E38" s="48"/>
      <c r="F38" s="48"/>
      <c r="G38" s="61">
        <v>2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3"/>
    </row>
    <row r="39" spans="1:79" ht="10.5" hidden="1" customHeight="1" x14ac:dyDescent="0.2">
      <c r="A39" s="48" t="s">
        <v>6</v>
      </c>
      <c r="B39" s="48"/>
      <c r="C39" s="48"/>
      <c r="D39" s="48"/>
      <c r="E39" s="48"/>
      <c r="F39" s="48"/>
      <c r="G39" s="70" t="s">
        <v>7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  <c r="CA39" s="1" t="s">
        <v>8</v>
      </c>
    </row>
    <row r="40" spans="1:79" ht="18" customHeight="1" x14ac:dyDescent="0.2">
      <c r="A40" s="48">
        <v>1</v>
      </c>
      <c r="B40" s="48"/>
      <c r="C40" s="48"/>
      <c r="D40" s="48"/>
      <c r="E40" s="48"/>
      <c r="F40" s="48"/>
      <c r="G40" s="118" t="s">
        <v>79</v>
      </c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20"/>
    </row>
    <row r="41" spans="1:79" ht="15.75" x14ac:dyDescent="0.2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79" ht="15.75" customHeight="1" x14ac:dyDescent="0.2">
      <c r="A42" s="55" t="s">
        <v>29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</row>
    <row r="43" spans="1:79" ht="15" customHeight="1" x14ac:dyDescent="0.2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68" t="s">
        <v>68</v>
      </c>
      <c r="AT43" s="68"/>
      <c r="AU43" s="68"/>
      <c r="AV43" s="68"/>
      <c r="AW43" s="68"/>
      <c r="AX43" s="68"/>
      <c r="AY43" s="68"/>
      <c r="AZ43" s="68"/>
      <c r="BA43" s="32"/>
      <c r="BB43" s="32"/>
      <c r="BC43" s="32"/>
      <c r="BD43" s="32"/>
      <c r="BE43" s="32"/>
      <c r="BF43" s="32"/>
      <c r="BG43" s="32"/>
      <c r="BH43" s="32"/>
      <c r="BI43" s="25"/>
      <c r="BJ43" s="25"/>
      <c r="BK43" s="25"/>
      <c r="BL43" s="25"/>
    </row>
    <row r="44" spans="1:79" ht="10.5" customHeight="1" x14ac:dyDescent="0.25">
      <c r="A44" s="48" t="s">
        <v>19</v>
      </c>
      <c r="B44" s="48"/>
      <c r="C44" s="48"/>
      <c r="D44" s="49" t="s">
        <v>17</v>
      </c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48" t="s">
        <v>20</v>
      </c>
      <c r="AD44" s="48"/>
      <c r="AE44" s="48"/>
      <c r="AF44" s="48"/>
      <c r="AG44" s="48"/>
      <c r="AH44" s="48"/>
      <c r="AI44" s="48"/>
      <c r="AJ44" s="48"/>
      <c r="AK44" s="48" t="s">
        <v>21</v>
      </c>
      <c r="AL44" s="48"/>
      <c r="AM44" s="48"/>
      <c r="AN44" s="48"/>
      <c r="AO44" s="48"/>
      <c r="AP44" s="48"/>
      <c r="AQ44" s="48"/>
      <c r="AR44" s="48"/>
      <c r="AS44" s="48" t="s">
        <v>18</v>
      </c>
      <c r="AT44" s="48"/>
      <c r="AU44" s="48"/>
      <c r="AV44" s="48"/>
      <c r="AW44" s="48"/>
      <c r="AX44" s="48"/>
      <c r="AY44" s="48"/>
      <c r="AZ44" s="48"/>
      <c r="BA44" s="27"/>
      <c r="BB44" s="27"/>
      <c r="BC44" s="27"/>
      <c r="BD44" s="27"/>
      <c r="BE44" s="27"/>
      <c r="BF44" s="27"/>
      <c r="BG44" s="27"/>
      <c r="BH44" s="27"/>
      <c r="BI44" s="28"/>
      <c r="BJ44" s="28"/>
      <c r="BK44" s="28"/>
      <c r="BL44" s="28"/>
    </row>
    <row r="45" spans="1:79" ht="14.25" customHeight="1" x14ac:dyDescent="0.25">
      <c r="A45" s="48"/>
      <c r="B45" s="48"/>
      <c r="C45" s="48"/>
      <c r="D45" s="52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4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7"/>
      <c r="BB45" s="27"/>
      <c r="BC45" s="27"/>
      <c r="BD45" s="27"/>
      <c r="BE45" s="27"/>
      <c r="BF45" s="27"/>
      <c r="BG45" s="27"/>
      <c r="BH45" s="27"/>
      <c r="BI45" s="28"/>
      <c r="BJ45" s="28"/>
      <c r="BK45" s="28"/>
      <c r="BL45" s="28"/>
    </row>
    <row r="46" spans="1:79" ht="15.75" x14ac:dyDescent="0.25">
      <c r="A46" s="48">
        <v>1</v>
      </c>
      <c r="B46" s="48"/>
      <c r="C46" s="48"/>
      <c r="D46" s="61">
        <v>2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3"/>
      <c r="AC46" s="48">
        <v>3</v>
      </c>
      <c r="AD46" s="48"/>
      <c r="AE46" s="48"/>
      <c r="AF46" s="48"/>
      <c r="AG46" s="48"/>
      <c r="AH46" s="48"/>
      <c r="AI46" s="48"/>
      <c r="AJ46" s="48"/>
      <c r="AK46" s="48">
        <v>4</v>
      </c>
      <c r="AL46" s="48"/>
      <c r="AM46" s="48"/>
      <c r="AN46" s="48"/>
      <c r="AO46" s="48"/>
      <c r="AP46" s="48"/>
      <c r="AQ46" s="48"/>
      <c r="AR46" s="48"/>
      <c r="AS46" s="48">
        <v>5</v>
      </c>
      <c r="AT46" s="48"/>
      <c r="AU46" s="48"/>
      <c r="AV46" s="48"/>
      <c r="AW46" s="48"/>
      <c r="AX46" s="48"/>
      <c r="AY46" s="48"/>
      <c r="AZ46" s="48"/>
      <c r="BA46" s="27"/>
      <c r="BB46" s="27"/>
      <c r="BC46" s="27"/>
      <c r="BD46" s="27"/>
      <c r="BE46" s="27"/>
      <c r="BF46" s="27"/>
      <c r="BG46" s="27"/>
      <c r="BH46" s="27"/>
      <c r="BI46" s="28"/>
      <c r="BJ46" s="28"/>
      <c r="BK46" s="28"/>
      <c r="BL46" s="28"/>
    </row>
    <row r="47" spans="1:79" s="2" customFormat="1" ht="19.5" customHeight="1" x14ac:dyDescent="0.25">
      <c r="A47" s="48">
        <v>1</v>
      </c>
      <c r="B47" s="48"/>
      <c r="C47" s="48"/>
      <c r="D47" s="76" t="s">
        <v>77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79">
        <f>AO64</f>
        <v>530000</v>
      </c>
      <c r="AD47" s="79"/>
      <c r="AE47" s="79"/>
      <c r="AF47" s="79"/>
      <c r="AG47" s="79"/>
      <c r="AH47" s="79"/>
      <c r="AI47" s="79"/>
      <c r="AJ47" s="79"/>
      <c r="AK47" s="79">
        <v>0</v>
      </c>
      <c r="AL47" s="79"/>
      <c r="AM47" s="79"/>
      <c r="AN47" s="79"/>
      <c r="AO47" s="79"/>
      <c r="AP47" s="79"/>
      <c r="AQ47" s="79"/>
      <c r="AR47" s="79"/>
      <c r="AS47" s="79">
        <f>AC47+AK47</f>
        <v>530000</v>
      </c>
      <c r="AT47" s="79"/>
      <c r="AU47" s="79"/>
      <c r="AV47" s="79"/>
      <c r="AW47" s="79"/>
      <c r="AX47" s="79"/>
      <c r="AY47" s="79"/>
      <c r="AZ47" s="79"/>
      <c r="BA47" s="33"/>
      <c r="BB47" s="34"/>
      <c r="BC47" s="34"/>
      <c r="BD47" s="34"/>
      <c r="BE47" s="34"/>
      <c r="BF47" s="34"/>
      <c r="BG47" s="34"/>
      <c r="BH47" s="34"/>
      <c r="BI47" s="35"/>
      <c r="BJ47" s="35"/>
      <c r="BK47" s="35"/>
      <c r="BL47" s="35"/>
      <c r="CA47" s="2" t="s">
        <v>9</v>
      </c>
    </row>
    <row r="48" spans="1:79" s="2" customFormat="1" ht="18" customHeight="1" x14ac:dyDescent="0.25">
      <c r="A48" s="94"/>
      <c r="B48" s="94"/>
      <c r="C48" s="94"/>
      <c r="D48" s="97" t="s">
        <v>51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9"/>
      <c r="AC48" s="80">
        <f>AC47</f>
        <v>530000</v>
      </c>
      <c r="AD48" s="80"/>
      <c r="AE48" s="80"/>
      <c r="AF48" s="80"/>
      <c r="AG48" s="80"/>
      <c r="AH48" s="80"/>
      <c r="AI48" s="80"/>
      <c r="AJ48" s="80"/>
      <c r="AK48" s="80">
        <f>SUM(AK47:AR47)</f>
        <v>0</v>
      </c>
      <c r="AL48" s="80"/>
      <c r="AM48" s="80"/>
      <c r="AN48" s="80"/>
      <c r="AO48" s="80"/>
      <c r="AP48" s="80"/>
      <c r="AQ48" s="80"/>
      <c r="AR48" s="80"/>
      <c r="AS48" s="80">
        <f>AC48+AK48</f>
        <v>530000</v>
      </c>
      <c r="AT48" s="80"/>
      <c r="AU48" s="80"/>
      <c r="AV48" s="80"/>
      <c r="AW48" s="80"/>
      <c r="AX48" s="80"/>
      <c r="AY48" s="80"/>
      <c r="AZ48" s="80"/>
      <c r="BA48" s="36"/>
      <c r="BB48" s="36"/>
      <c r="BC48" s="36"/>
      <c r="BD48" s="36"/>
      <c r="BE48" s="36"/>
      <c r="BF48" s="36"/>
      <c r="BG48" s="36"/>
      <c r="BH48" s="36"/>
      <c r="BI48" s="35"/>
      <c r="BJ48" s="35"/>
      <c r="BK48" s="35"/>
      <c r="BL48" s="35"/>
    </row>
    <row r="49" spans="1:79" ht="15.75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</row>
    <row r="50" spans="1:79" ht="15.75" customHeight="1" x14ac:dyDescent="0.2">
      <c r="A50" s="73" t="s">
        <v>30</v>
      </c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</row>
    <row r="51" spans="1:79" ht="15" customHeight="1" x14ac:dyDescent="0.2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68" t="s">
        <v>68</v>
      </c>
      <c r="AS51" s="68"/>
      <c r="AT51" s="68"/>
      <c r="AU51" s="68"/>
      <c r="AV51" s="68"/>
      <c r="AW51" s="68"/>
      <c r="AX51" s="68"/>
      <c r="AY51" s="68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</row>
    <row r="52" spans="1:79" ht="15.95" customHeight="1" x14ac:dyDescent="0.25">
      <c r="A52" s="48" t="s">
        <v>19</v>
      </c>
      <c r="B52" s="48"/>
      <c r="C52" s="48"/>
      <c r="D52" s="49" t="s">
        <v>22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1"/>
      <c r="AB52" s="48" t="s">
        <v>20</v>
      </c>
      <c r="AC52" s="48"/>
      <c r="AD52" s="48"/>
      <c r="AE52" s="48"/>
      <c r="AF52" s="48"/>
      <c r="AG52" s="48"/>
      <c r="AH52" s="48"/>
      <c r="AI52" s="48"/>
      <c r="AJ52" s="48" t="s">
        <v>21</v>
      </c>
      <c r="AK52" s="48"/>
      <c r="AL52" s="48"/>
      <c r="AM52" s="48"/>
      <c r="AN52" s="48"/>
      <c r="AO52" s="48"/>
      <c r="AP52" s="48"/>
      <c r="AQ52" s="48"/>
      <c r="AR52" s="48" t="s">
        <v>18</v>
      </c>
      <c r="AS52" s="48"/>
      <c r="AT52" s="48"/>
      <c r="AU52" s="48"/>
      <c r="AV52" s="48"/>
      <c r="AW52" s="48"/>
      <c r="AX52" s="48"/>
      <c r="AY52" s="4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</row>
    <row r="53" spans="1:79" ht="29.1" customHeight="1" x14ac:dyDescent="0.25">
      <c r="A53" s="48"/>
      <c r="B53" s="48"/>
      <c r="C53" s="48"/>
      <c r="D53" s="52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4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</row>
    <row r="54" spans="1:79" ht="15.75" customHeight="1" x14ac:dyDescent="0.25">
      <c r="A54" s="48">
        <v>1</v>
      </c>
      <c r="B54" s="48"/>
      <c r="C54" s="48"/>
      <c r="D54" s="61">
        <v>2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48">
        <v>3</v>
      </c>
      <c r="AC54" s="48"/>
      <c r="AD54" s="48"/>
      <c r="AE54" s="48"/>
      <c r="AF54" s="48"/>
      <c r="AG54" s="48"/>
      <c r="AH54" s="48"/>
      <c r="AI54" s="48"/>
      <c r="AJ54" s="48">
        <v>4</v>
      </c>
      <c r="AK54" s="48"/>
      <c r="AL54" s="48"/>
      <c r="AM54" s="48"/>
      <c r="AN54" s="48"/>
      <c r="AO54" s="48"/>
      <c r="AP54" s="48"/>
      <c r="AQ54" s="48"/>
      <c r="AR54" s="48">
        <v>5</v>
      </c>
      <c r="AS54" s="48"/>
      <c r="AT54" s="48"/>
      <c r="AU54" s="48"/>
      <c r="AV54" s="48"/>
      <c r="AW54" s="48"/>
      <c r="AX54" s="48"/>
      <c r="AY54" s="4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</row>
    <row r="55" spans="1:79" ht="51" customHeight="1" x14ac:dyDescent="0.25">
      <c r="A55" s="48">
        <v>1</v>
      </c>
      <c r="B55" s="48"/>
      <c r="C55" s="48"/>
      <c r="D55" s="76" t="s">
        <v>72</v>
      </c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8"/>
      <c r="AB55" s="79">
        <f>AC47</f>
        <v>530000</v>
      </c>
      <c r="AC55" s="79"/>
      <c r="AD55" s="79"/>
      <c r="AE55" s="79"/>
      <c r="AF55" s="79"/>
      <c r="AG55" s="79"/>
      <c r="AH55" s="79"/>
      <c r="AI55" s="79"/>
      <c r="AJ55" s="79">
        <v>0</v>
      </c>
      <c r="AK55" s="79"/>
      <c r="AL55" s="79"/>
      <c r="AM55" s="79"/>
      <c r="AN55" s="79"/>
      <c r="AO55" s="79"/>
      <c r="AP55" s="79"/>
      <c r="AQ55" s="79"/>
      <c r="AR55" s="79">
        <f>AB55+AJ55</f>
        <v>530000</v>
      </c>
      <c r="AS55" s="79"/>
      <c r="AT55" s="79"/>
      <c r="AU55" s="79"/>
      <c r="AV55" s="79"/>
      <c r="AW55" s="79"/>
      <c r="AX55" s="79"/>
      <c r="AY55" s="79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CA55" s="1" t="s">
        <v>10</v>
      </c>
    </row>
    <row r="56" spans="1:79" s="2" customFormat="1" ht="18.75" customHeight="1" x14ac:dyDescent="0.25">
      <c r="A56" s="94"/>
      <c r="B56" s="94"/>
      <c r="C56" s="94"/>
      <c r="D56" s="97" t="s">
        <v>18</v>
      </c>
      <c r="E56" s="98"/>
      <c r="F56" s="98"/>
      <c r="G56" s="98"/>
      <c r="H56" s="98"/>
      <c r="I56" s="98"/>
      <c r="J56" s="98"/>
      <c r="K56" s="98"/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9"/>
      <c r="AB56" s="80">
        <f>SUM(AB55:AI55)</f>
        <v>530000</v>
      </c>
      <c r="AC56" s="80"/>
      <c r="AD56" s="80"/>
      <c r="AE56" s="80"/>
      <c r="AF56" s="80"/>
      <c r="AG56" s="80"/>
      <c r="AH56" s="80"/>
      <c r="AI56" s="80"/>
      <c r="AJ56" s="80">
        <f>SUM(AJ55:AQ55)</f>
        <v>0</v>
      </c>
      <c r="AK56" s="80"/>
      <c r="AL56" s="80"/>
      <c r="AM56" s="80"/>
      <c r="AN56" s="80"/>
      <c r="AO56" s="80"/>
      <c r="AP56" s="80"/>
      <c r="AQ56" s="80"/>
      <c r="AR56" s="80">
        <f>AB56+AJ56</f>
        <v>530000</v>
      </c>
      <c r="AS56" s="80"/>
      <c r="AT56" s="80"/>
      <c r="AU56" s="80"/>
      <c r="AV56" s="80"/>
      <c r="AW56" s="80"/>
      <c r="AX56" s="80"/>
      <c r="AY56" s="80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</row>
    <row r="58" spans="1:79" ht="15.75" customHeight="1" x14ac:dyDescent="0.2">
      <c r="A58" s="55" t="s">
        <v>31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</row>
    <row r="59" spans="1:79" ht="15.75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</row>
    <row r="60" spans="1:79" ht="33.75" customHeight="1" x14ac:dyDescent="0.2">
      <c r="A60" s="48" t="s">
        <v>19</v>
      </c>
      <c r="B60" s="48"/>
      <c r="C60" s="48"/>
      <c r="D60" s="48"/>
      <c r="E60" s="48"/>
      <c r="F60" s="48"/>
      <c r="G60" s="48" t="s">
        <v>32</v>
      </c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 t="s">
        <v>2</v>
      </c>
      <c r="AA60" s="48"/>
      <c r="AB60" s="48"/>
      <c r="AC60" s="48"/>
      <c r="AD60" s="48"/>
      <c r="AE60" s="48" t="s">
        <v>1</v>
      </c>
      <c r="AF60" s="48"/>
      <c r="AG60" s="48"/>
      <c r="AH60" s="48"/>
      <c r="AI60" s="48"/>
      <c r="AJ60" s="48"/>
      <c r="AK60" s="48"/>
      <c r="AL60" s="48"/>
      <c r="AM60" s="48"/>
      <c r="AN60" s="48"/>
      <c r="AO60" s="48" t="s">
        <v>20</v>
      </c>
      <c r="AP60" s="48"/>
      <c r="AQ60" s="48"/>
      <c r="AR60" s="48"/>
      <c r="AS60" s="48"/>
      <c r="AT60" s="48"/>
      <c r="AU60" s="48"/>
      <c r="AV60" s="48"/>
      <c r="AW60" s="48" t="s">
        <v>21</v>
      </c>
      <c r="AX60" s="48"/>
      <c r="AY60" s="48"/>
      <c r="AZ60" s="48"/>
      <c r="BA60" s="48"/>
      <c r="BB60" s="48"/>
      <c r="BC60" s="48"/>
      <c r="BD60" s="48"/>
      <c r="BE60" s="48" t="s">
        <v>18</v>
      </c>
      <c r="BF60" s="48"/>
      <c r="BG60" s="48"/>
      <c r="BH60" s="48"/>
      <c r="BI60" s="48"/>
      <c r="BJ60" s="48"/>
      <c r="BK60" s="48"/>
      <c r="BL60" s="48"/>
    </row>
    <row r="61" spans="1:79" ht="15.75" x14ac:dyDescent="0.2">
      <c r="A61" s="48">
        <v>1</v>
      </c>
      <c r="B61" s="48"/>
      <c r="C61" s="48"/>
      <c r="D61" s="48"/>
      <c r="E61" s="48"/>
      <c r="F61" s="48"/>
      <c r="G61" s="48">
        <v>2</v>
      </c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>
        <v>3</v>
      </c>
      <c r="AA61" s="48"/>
      <c r="AB61" s="48"/>
      <c r="AC61" s="48"/>
      <c r="AD61" s="48"/>
      <c r="AE61" s="48">
        <v>4</v>
      </c>
      <c r="AF61" s="48"/>
      <c r="AG61" s="48"/>
      <c r="AH61" s="48"/>
      <c r="AI61" s="48"/>
      <c r="AJ61" s="48"/>
      <c r="AK61" s="48"/>
      <c r="AL61" s="48"/>
      <c r="AM61" s="48"/>
      <c r="AN61" s="48"/>
      <c r="AO61" s="48">
        <v>5</v>
      </c>
      <c r="AP61" s="48"/>
      <c r="AQ61" s="48"/>
      <c r="AR61" s="48"/>
      <c r="AS61" s="48"/>
      <c r="AT61" s="48"/>
      <c r="AU61" s="48"/>
      <c r="AV61" s="48"/>
      <c r="AW61" s="48">
        <v>6</v>
      </c>
      <c r="AX61" s="48"/>
      <c r="AY61" s="48"/>
      <c r="AZ61" s="48"/>
      <c r="BA61" s="48"/>
      <c r="BB61" s="48"/>
      <c r="BC61" s="48"/>
      <c r="BD61" s="48"/>
      <c r="BE61" s="48">
        <v>7</v>
      </c>
      <c r="BF61" s="48"/>
      <c r="BG61" s="48"/>
      <c r="BH61" s="48"/>
      <c r="BI61" s="48"/>
      <c r="BJ61" s="48"/>
      <c r="BK61" s="48"/>
      <c r="BL61" s="48"/>
    </row>
    <row r="62" spans="1:79" ht="22.5" customHeight="1" x14ac:dyDescent="0.2">
      <c r="A62" s="48"/>
      <c r="B62" s="48"/>
      <c r="C62" s="48"/>
      <c r="D62" s="48"/>
      <c r="E62" s="48"/>
      <c r="F62" s="48"/>
      <c r="G62" s="123" t="s">
        <v>79</v>
      </c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</row>
    <row r="63" spans="1:79" ht="18.75" customHeight="1" x14ac:dyDescent="0.2">
      <c r="A63" s="94">
        <v>0</v>
      </c>
      <c r="B63" s="94"/>
      <c r="C63" s="94"/>
      <c r="D63" s="94"/>
      <c r="E63" s="94"/>
      <c r="F63" s="94"/>
      <c r="G63" s="100" t="s">
        <v>52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95"/>
      <c r="AA63" s="95"/>
      <c r="AB63" s="95"/>
      <c r="AC63" s="95"/>
      <c r="AD63" s="9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0"/>
      <c r="BA63" s="80"/>
      <c r="BB63" s="80"/>
      <c r="BC63" s="80"/>
      <c r="BD63" s="80"/>
      <c r="BE63" s="80"/>
      <c r="BF63" s="80"/>
      <c r="BG63" s="80"/>
      <c r="BH63" s="80"/>
      <c r="BI63" s="80"/>
      <c r="BJ63" s="80"/>
      <c r="BK63" s="80"/>
      <c r="BL63" s="80"/>
    </row>
    <row r="64" spans="1:79" ht="35.25" customHeight="1" x14ac:dyDescent="0.2">
      <c r="A64" s="48">
        <v>0</v>
      </c>
      <c r="B64" s="48"/>
      <c r="C64" s="48"/>
      <c r="D64" s="48"/>
      <c r="E64" s="48"/>
      <c r="F64" s="48"/>
      <c r="G64" s="91" t="s">
        <v>80</v>
      </c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86" t="s">
        <v>53</v>
      </c>
      <c r="AA64" s="86"/>
      <c r="AB64" s="86"/>
      <c r="AC64" s="86"/>
      <c r="AD64" s="86"/>
      <c r="AE64" s="86" t="s">
        <v>66</v>
      </c>
      <c r="AF64" s="87"/>
      <c r="AG64" s="87"/>
      <c r="AH64" s="87"/>
      <c r="AI64" s="87"/>
      <c r="AJ64" s="87"/>
      <c r="AK64" s="87"/>
      <c r="AL64" s="87"/>
      <c r="AM64" s="87"/>
      <c r="AN64" s="87"/>
      <c r="AO64" s="79">
        <f>200000+30000+300000</f>
        <v>530000</v>
      </c>
      <c r="AP64" s="79"/>
      <c r="AQ64" s="79"/>
      <c r="AR64" s="79"/>
      <c r="AS64" s="79"/>
      <c r="AT64" s="79"/>
      <c r="AU64" s="79"/>
      <c r="AV64" s="79"/>
      <c r="AW64" s="110"/>
      <c r="AX64" s="110"/>
      <c r="AY64" s="110"/>
      <c r="AZ64" s="110"/>
      <c r="BA64" s="110"/>
      <c r="BB64" s="110"/>
      <c r="BC64" s="110"/>
      <c r="BD64" s="110"/>
      <c r="BE64" s="79">
        <f>AO64+AW64</f>
        <v>530000</v>
      </c>
      <c r="BF64" s="79"/>
      <c r="BG64" s="79"/>
      <c r="BH64" s="79"/>
      <c r="BI64" s="79"/>
      <c r="BJ64" s="79"/>
      <c r="BK64" s="79"/>
      <c r="BL64" s="79"/>
    </row>
    <row r="65" spans="1:64" ht="19.5" customHeight="1" x14ac:dyDescent="0.2">
      <c r="A65" s="94">
        <v>0</v>
      </c>
      <c r="B65" s="94"/>
      <c r="C65" s="94"/>
      <c r="D65" s="94"/>
      <c r="E65" s="94"/>
      <c r="F65" s="94"/>
      <c r="G65" s="100" t="s">
        <v>55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95"/>
      <c r="AA65" s="95"/>
      <c r="AB65" s="95"/>
      <c r="AC65" s="95"/>
      <c r="AD65" s="95"/>
      <c r="AE65" s="95"/>
      <c r="AF65" s="96"/>
      <c r="AG65" s="96"/>
      <c r="AH65" s="96"/>
      <c r="AI65" s="96"/>
      <c r="AJ65" s="96"/>
      <c r="AK65" s="96"/>
      <c r="AL65" s="96"/>
      <c r="AM65" s="96"/>
      <c r="AN65" s="96"/>
      <c r="AO65" s="117"/>
      <c r="AP65" s="117"/>
      <c r="AQ65" s="117"/>
      <c r="AR65" s="117"/>
      <c r="AS65" s="117"/>
      <c r="AT65" s="117"/>
      <c r="AU65" s="117"/>
      <c r="AV65" s="117"/>
      <c r="AW65" s="121"/>
      <c r="AX65" s="121"/>
      <c r="AY65" s="121"/>
      <c r="AZ65" s="121"/>
      <c r="BA65" s="121"/>
      <c r="BB65" s="121"/>
      <c r="BC65" s="121"/>
      <c r="BD65" s="121"/>
      <c r="BE65" s="117"/>
      <c r="BF65" s="117"/>
      <c r="BG65" s="117"/>
      <c r="BH65" s="117"/>
      <c r="BI65" s="117"/>
      <c r="BJ65" s="117"/>
      <c r="BK65" s="117"/>
      <c r="BL65" s="117"/>
    </row>
    <row r="66" spans="1:64" ht="34.5" customHeight="1" x14ac:dyDescent="0.2">
      <c r="A66" s="48"/>
      <c r="B66" s="48"/>
      <c r="C66" s="48"/>
      <c r="D66" s="48"/>
      <c r="E66" s="48"/>
      <c r="F66" s="48"/>
      <c r="G66" s="91" t="s">
        <v>82</v>
      </c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86" t="s">
        <v>54</v>
      </c>
      <c r="AA66" s="86"/>
      <c r="AB66" s="86"/>
      <c r="AC66" s="86"/>
      <c r="AD66" s="86"/>
      <c r="AE66" s="86" t="s">
        <v>81</v>
      </c>
      <c r="AF66" s="87"/>
      <c r="AG66" s="87"/>
      <c r="AH66" s="87"/>
      <c r="AI66" s="87"/>
      <c r="AJ66" s="87"/>
      <c r="AK66" s="87"/>
      <c r="AL66" s="87"/>
      <c r="AM66" s="87"/>
      <c r="AN66" s="87"/>
      <c r="AO66" s="116">
        <f>496+414</f>
        <v>910</v>
      </c>
      <c r="AP66" s="116"/>
      <c r="AQ66" s="116"/>
      <c r="AR66" s="116"/>
      <c r="AS66" s="116"/>
      <c r="AT66" s="116"/>
      <c r="AU66" s="116"/>
      <c r="AV66" s="116"/>
      <c r="AW66" s="88"/>
      <c r="AX66" s="88"/>
      <c r="AY66" s="88"/>
      <c r="AZ66" s="88"/>
      <c r="BA66" s="88"/>
      <c r="BB66" s="88"/>
      <c r="BC66" s="88"/>
      <c r="BD66" s="88"/>
      <c r="BE66" s="89">
        <f>AO66+AW66</f>
        <v>910</v>
      </c>
      <c r="BF66" s="89"/>
      <c r="BG66" s="89"/>
      <c r="BH66" s="89"/>
      <c r="BI66" s="89"/>
      <c r="BJ66" s="89"/>
      <c r="BK66" s="89"/>
      <c r="BL66" s="89"/>
    </row>
    <row r="67" spans="1:64" ht="19.5" customHeight="1" x14ac:dyDescent="0.2">
      <c r="A67" s="94">
        <v>0</v>
      </c>
      <c r="B67" s="94"/>
      <c r="C67" s="94"/>
      <c r="D67" s="94"/>
      <c r="E67" s="94"/>
      <c r="F67" s="94"/>
      <c r="G67" s="100" t="s">
        <v>56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95"/>
      <c r="AA67" s="95"/>
      <c r="AB67" s="95"/>
      <c r="AC67" s="95"/>
      <c r="AD67" s="95"/>
      <c r="AE67" s="95"/>
      <c r="AF67" s="96"/>
      <c r="AG67" s="96"/>
      <c r="AH67" s="96"/>
      <c r="AI67" s="96"/>
      <c r="AJ67" s="96"/>
      <c r="AK67" s="96"/>
      <c r="AL67" s="96"/>
      <c r="AM67" s="96"/>
      <c r="AN67" s="96"/>
      <c r="AO67" s="115"/>
      <c r="AP67" s="115"/>
      <c r="AQ67" s="115"/>
      <c r="AR67" s="115"/>
      <c r="AS67" s="115"/>
      <c r="AT67" s="115"/>
      <c r="AU67" s="115"/>
      <c r="AV67" s="115"/>
      <c r="AW67" s="90"/>
      <c r="AX67" s="90"/>
      <c r="AY67" s="90"/>
      <c r="AZ67" s="90"/>
      <c r="BA67" s="90"/>
      <c r="BB67" s="90"/>
      <c r="BC67" s="90"/>
      <c r="BD67" s="90"/>
      <c r="BE67" s="80"/>
      <c r="BF67" s="80"/>
      <c r="BG67" s="80"/>
      <c r="BH67" s="80"/>
      <c r="BI67" s="80"/>
      <c r="BJ67" s="80"/>
      <c r="BK67" s="80"/>
      <c r="BL67" s="80"/>
    </row>
    <row r="68" spans="1:64" ht="51" customHeight="1" x14ac:dyDescent="0.2">
      <c r="A68" s="48">
        <v>0</v>
      </c>
      <c r="B68" s="48"/>
      <c r="C68" s="48"/>
      <c r="D68" s="48"/>
      <c r="E68" s="48"/>
      <c r="F68" s="48"/>
      <c r="G68" s="91" t="s">
        <v>83</v>
      </c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86" t="s">
        <v>53</v>
      </c>
      <c r="AA68" s="86"/>
      <c r="AB68" s="86"/>
      <c r="AC68" s="86"/>
      <c r="AD68" s="86"/>
      <c r="AE68" s="86" t="s">
        <v>67</v>
      </c>
      <c r="AF68" s="87"/>
      <c r="AG68" s="87"/>
      <c r="AH68" s="87"/>
      <c r="AI68" s="87"/>
      <c r="AJ68" s="87"/>
      <c r="AK68" s="87"/>
      <c r="AL68" s="87"/>
      <c r="AM68" s="87"/>
      <c r="AN68" s="87"/>
      <c r="AO68" s="109">
        <f>AO64/AO66</f>
        <v>582.41758241758237</v>
      </c>
      <c r="AP68" s="109"/>
      <c r="AQ68" s="109"/>
      <c r="AR68" s="109"/>
      <c r="AS68" s="109"/>
      <c r="AT68" s="109"/>
      <c r="AU68" s="109"/>
      <c r="AV68" s="109"/>
      <c r="AW68" s="110"/>
      <c r="AX68" s="110"/>
      <c r="AY68" s="110"/>
      <c r="AZ68" s="110"/>
      <c r="BA68" s="110"/>
      <c r="BB68" s="110"/>
      <c r="BC68" s="110"/>
      <c r="BD68" s="110"/>
      <c r="BE68" s="79">
        <f>AO68+AW68</f>
        <v>582.41758241758237</v>
      </c>
      <c r="BF68" s="79"/>
      <c r="BG68" s="79"/>
      <c r="BH68" s="79"/>
      <c r="BI68" s="79"/>
      <c r="BJ68" s="79"/>
      <c r="BK68" s="79"/>
      <c r="BL68" s="79"/>
    </row>
    <row r="69" spans="1:64" ht="20.25" customHeight="1" x14ac:dyDescent="0.2">
      <c r="A69" s="94">
        <v>0</v>
      </c>
      <c r="B69" s="94"/>
      <c r="C69" s="94"/>
      <c r="D69" s="94"/>
      <c r="E69" s="94"/>
      <c r="F69" s="94"/>
      <c r="G69" s="100" t="s">
        <v>57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95"/>
      <c r="AA69" s="95"/>
      <c r="AB69" s="95"/>
      <c r="AC69" s="95"/>
      <c r="AD69" s="95"/>
      <c r="AE69" s="95"/>
      <c r="AF69" s="96"/>
      <c r="AG69" s="96"/>
      <c r="AH69" s="96"/>
      <c r="AI69" s="96"/>
      <c r="AJ69" s="96"/>
      <c r="AK69" s="96"/>
      <c r="AL69" s="96"/>
      <c r="AM69" s="96"/>
      <c r="AN69" s="96"/>
      <c r="AO69" s="115"/>
      <c r="AP69" s="115"/>
      <c r="AQ69" s="115"/>
      <c r="AR69" s="115"/>
      <c r="AS69" s="115"/>
      <c r="AT69" s="115"/>
      <c r="AU69" s="115"/>
      <c r="AV69" s="115"/>
      <c r="AW69" s="90"/>
      <c r="AX69" s="90"/>
      <c r="AY69" s="90"/>
      <c r="AZ69" s="90"/>
      <c r="BA69" s="90"/>
      <c r="BB69" s="90"/>
      <c r="BC69" s="90"/>
      <c r="BD69" s="90"/>
      <c r="BE69" s="80"/>
      <c r="BF69" s="80"/>
      <c r="BG69" s="80"/>
      <c r="BH69" s="80"/>
      <c r="BI69" s="80"/>
      <c r="BJ69" s="80"/>
      <c r="BK69" s="80"/>
      <c r="BL69" s="80"/>
    </row>
    <row r="70" spans="1:64" ht="38.25" customHeight="1" x14ac:dyDescent="0.2">
      <c r="A70" s="48">
        <v>0</v>
      </c>
      <c r="B70" s="48"/>
      <c r="C70" s="48"/>
      <c r="D70" s="48"/>
      <c r="E70" s="48"/>
      <c r="F70" s="48"/>
      <c r="G70" s="91" t="s">
        <v>84</v>
      </c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86" t="s">
        <v>54</v>
      </c>
      <c r="AA70" s="86"/>
      <c r="AB70" s="86"/>
      <c r="AC70" s="86"/>
      <c r="AD70" s="86"/>
      <c r="AE70" s="86" t="s">
        <v>67</v>
      </c>
      <c r="AF70" s="87"/>
      <c r="AG70" s="87"/>
      <c r="AH70" s="87"/>
      <c r="AI70" s="87"/>
      <c r="AJ70" s="87"/>
      <c r="AK70" s="87"/>
      <c r="AL70" s="87"/>
      <c r="AM70" s="87"/>
      <c r="AN70" s="87"/>
      <c r="AO70" s="116">
        <f>AO66</f>
        <v>910</v>
      </c>
      <c r="AP70" s="116"/>
      <c r="AQ70" s="116"/>
      <c r="AR70" s="116"/>
      <c r="AS70" s="116"/>
      <c r="AT70" s="116"/>
      <c r="AU70" s="116"/>
      <c r="AV70" s="116"/>
      <c r="AW70" s="88"/>
      <c r="AX70" s="88"/>
      <c r="AY70" s="88"/>
      <c r="AZ70" s="88"/>
      <c r="BA70" s="88"/>
      <c r="BB70" s="88"/>
      <c r="BC70" s="88"/>
      <c r="BD70" s="88"/>
      <c r="BE70" s="89">
        <f>AO70+AW70</f>
        <v>910</v>
      </c>
      <c r="BF70" s="89"/>
      <c r="BG70" s="89"/>
      <c r="BH70" s="89"/>
      <c r="BI70" s="89"/>
      <c r="BJ70" s="89"/>
      <c r="BK70" s="89"/>
      <c r="BL70" s="89"/>
    </row>
    <row r="71" spans="1:64" ht="15.75" x14ac:dyDescent="0.2">
      <c r="A71" s="31"/>
      <c r="B71" s="31"/>
      <c r="C71" s="31"/>
      <c r="D71" s="31"/>
      <c r="E71" s="31"/>
      <c r="F71" s="31"/>
      <c r="G71" s="41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3"/>
      <c r="AA71" s="43"/>
      <c r="AB71" s="43"/>
      <c r="AC71" s="43"/>
      <c r="AD71" s="43"/>
      <c r="AE71" s="41"/>
      <c r="AF71" s="42"/>
      <c r="AG71" s="42"/>
      <c r="AH71" s="42"/>
      <c r="AI71" s="42"/>
      <c r="AJ71" s="42"/>
      <c r="AK71" s="42"/>
      <c r="AL71" s="42"/>
      <c r="AM71" s="42"/>
      <c r="AN71" s="42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</row>
    <row r="77" spans="1:64" ht="31.5" customHeight="1" x14ac:dyDescent="0.25">
      <c r="A77" s="124" t="s">
        <v>69</v>
      </c>
      <c r="B77" s="124"/>
      <c r="C77" s="124"/>
      <c r="D77" s="124"/>
      <c r="E77" s="124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24"/>
      <c r="V77" s="124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4"/>
      <c r="AO77" s="105" t="s">
        <v>70</v>
      </c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</row>
    <row r="78" spans="1:64" x14ac:dyDescent="0.2">
      <c r="W78" s="114" t="s">
        <v>5</v>
      </c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O78" s="114" t="s">
        <v>39</v>
      </c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  <c r="BA78" s="114"/>
      <c r="BB78" s="114"/>
      <c r="BC78" s="114"/>
      <c r="BD78" s="114"/>
      <c r="BE78" s="114"/>
      <c r="BF78" s="114"/>
      <c r="BG78" s="114"/>
    </row>
    <row r="79" spans="1:64" ht="15.75" customHeight="1" x14ac:dyDescent="0.2">
      <c r="A79" s="93" t="s">
        <v>3</v>
      </c>
      <c r="B79" s="93"/>
      <c r="C79" s="93"/>
      <c r="D79" s="93"/>
      <c r="E79" s="93"/>
      <c r="F79" s="93"/>
    </row>
    <row r="80" spans="1:64" ht="17.25" customHeight="1" x14ac:dyDescent="0.25">
      <c r="A80" s="122" t="s">
        <v>59</v>
      </c>
      <c r="B80" s="122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</row>
    <row r="81" spans="1:59" ht="15.75" customHeight="1" x14ac:dyDescent="0.2">
      <c r="A81" s="37" t="s">
        <v>35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</row>
    <row r="82" spans="1:59" ht="10.5" customHeight="1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</row>
    <row r="83" spans="1:59" ht="15.75" customHeight="1" x14ac:dyDescent="0.25">
      <c r="A83" s="113" t="s">
        <v>60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4"/>
      <c r="AO83" s="105" t="s">
        <v>71</v>
      </c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</row>
    <row r="84" spans="1:59" x14ac:dyDescent="0.2">
      <c r="W84" s="114" t="s">
        <v>5</v>
      </c>
      <c r="X84" s="114"/>
      <c r="Y84" s="114"/>
      <c r="Z84" s="114"/>
      <c r="AA84" s="114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O84" s="114" t="s">
        <v>39</v>
      </c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  <c r="BA84" s="114"/>
      <c r="BB84" s="114"/>
      <c r="BC84" s="114"/>
      <c r="BD84" s="114"/>
      <c r="BE84" s="114"/>
      <c r="BF84" s="114"/>
      <c r="BG84" s="114"/>
    </row>
    <row r="85" spans="1:59" ht="15.75" x14ac:dyDescent="0.25">
      <c r="A85" s="112">
        <f>AO7</f>
        <v>44501</v>
      </c>
      <c r="B85" s="112"/>
      <c r="C85" s="112"/>
      <c r="D85" s="112"/>
      <c r="E85" s="112"/>
      <c r="F85" s="112"/>
      <c r="G85" s="112"/>
      <c r="H85" s="112"/>
    </row>
    <row r="86" spans="1:59" ht="16.5" customHeight="1" x14ac:dyDescent="0.2">
      <c r="A86" s="111" t="s">
        <v>33</v>
      </c>
      <c r="B86" s="111"/>
      <c r="C86" s="111"/>
      <c r="D86" s="111"/>
      <c r="E86" s="111"/>
      <c r="F86" s="111"/>
      <c r="G86" s="111"/>
      <c r="H86" s="111"/>
      <c r="I86" s="10"/>
      <c r="J86" s="10"/>
      <c r="K86" s="10"/>
      <c r="L86" s="10"/>
      <c r="M86" s="10"/>
      <c r="N86" s="10"/>
      <c r="O86" s="10"/>
      <c r="P86" s="10"/>
      <c r="Q86" s="10"/>
    </row>
    <row r="87" spans="1:59" ht="15.75" customHeight="1" x14ac:dyDescent="0.2">
      <c r="A87" s="1" t="s">
        <v>34</v>
      </c>
    </row>
  </sheetData>
  <mergeCells count="194">
    <mergeCell ref="AW66:BD66"/>
    <mergeCell ref="BE60:BL60"/>
    <mergeCell ref="AE61:AN61"/>
    <mergeCell ref="AO61:AV61"/>
    <mergeCell ref="AW60:BD60"/>
    <mergeCell ref="BE66:BL66"/>
    <mergeCell ref="BE63:BL63"/>
    <mergeCell ref="AW62:BD62"/>
    <mergeCell ref="AE63:AN63"/>
    <mergeCell ref="AO63:AV63"/>
    <mergeCell ref="A66:F66"/>
    <mergeCell ref="G66:Y66"/>
    <mergeCell ref="Z66:AD66"/>
    <mergeCell ref="AE66:AN66"/>
    <mergeCell ref="AO66:AV66"/>
    <mergeCell ref="AJ52:AQ53"/>
    <mergeCell ref="AR52:AY53"/>
    <mergeCell ref="AW61:BD61"/>
    <mergeCell ref="AJ56:AQ56"/>
    <mergeCell ref="AO62:AV62"/>
    <mergeCell ref="A80:V80"/>
    <mergeCell ref="A60:F60"/>
    <mergeCell ref="G60:Y60"/>
    <mergeCell ref="Z60:AD60"/>
    <mergeCell ref="G62:AN62"/>
    <mergeCell ref="G67:Y67"/>
    <mergeCell ref="A77:V77"/>
    <mergeCell ref="AE64:AN64"/>
    <mergeCell ref="A61:F61"/>
    <mergeCell ref="A62:F62"/>
    <mergeCell ref="BE61:BL61"/>
    <mergeCell ref="AW63:BD63"/>
    <mergeCell ref="BE62:BL62"/>
    <mergeCell ref="AJ54:AQ54"/>
    <mergeCell ref="AW65:BD65"/>
    <mergeCell ref="A63:F63"/>
    <mergeCell ref="G63:Y63"/>
    <mergeCell ref="Z63:AD63"/>
    <mergeCell ref="G64:Y64"/>
    <mergeCell ref="Z64:AD64"/>
    <mergeCell ref="AO60:AV60"/>
    <mergeCell ref="D54:AA54"/>
    <mergeCell ref="AO65:AV65"/>
    <mergeCell ref="AE60:AN60"/>
    <mergeCell ref="AB55:AI55"/>
    <mergeCell ref="AJ55:AQ55"/>
    <mergeCell ref="Z61:AD61"/>
    <mergeCell ref="A64:F64"/>
    <mergeCell ref="AB54:AI54"/>
    <mergeCell ref="AR56:AY56"/>
    <mergeCell ref="BE64:BL64"/>
    <mergeCell ref="BE68:BL68"/>
    <mergeCell ref="A40:F40"/>
    <mergeCell ref="G40:BL40"/>
    <mergeCell ref="A46:C46"/>
    <mergeCell ref="A48:C48"/>
    <mergeCell ref="D48:AB48"/>
    <mergeCell ref="AC48:AJ48"/>
    <mergeCell ref="AS46:AZ46"/>
    <mergeCell ref="AK48:AR48"/>
    <mergeCell ref="AO77:BG77"/>
    <mergeCell ref="BE67:BL67"/>
    <mergeCell ref="AO64:AV64"/>
    <mergeCell ref="AW64:BD64"/>
    <mergeCell ref="A58:BL58"/>
    <mergeCell ref="A67:F67"/>
    <mergeCell ref="Z67:AD67"/>
    <mergeCell ref="AE67:AN67"/>
    <mergeCell ref="AO67:AV67"/>
    <mergeCell ref="BE65:BL65"/>
    <mergeCell ref="AO84:BG84"/>
    <mergeCell ref="AO78:BG78"/>
    <mergeCell ref="G68:Y68"/>
    <mergeCell ref="AO83:BG83"/>
    <mergeCell ref="W78:AM78"/>
    <mergeCell ref="W77:AM77"/>
    <mergeCell ref="AO69:AV69"/>
    <mergeCell ref="AO70:AV70"/>
    <mergeCell ref="G69:Y69"/>
    <mergeCell ref="Z69:AD69"/>
    <mergeCell ref="A39:F39"/>
    <mergeCell ref="A36:BL36"/>
    <mergeCell ref="A37:F37"/>
    <mergeCell ref="AO68:AV68"/>
    <mergeCell ref="AW68:BD68"/>
    <mergeCell ref="A86:H86"/>
    <mergeCell ref="A85:H85"/>
    <mergeCell ref="A83:V83"/>
    <mergeCell ref="W83:AM83"/>
    <mergeCell ref="W84:AM84"/>
    <mergeCell ref="I23:S23"/>
    <mergeCell ref="A29:F29"/>
    <mergeCell ref="A30:F30"/>
    <mergeCell ref="A31:F31"/>
    <mergeCell ref="G31:BL31"/>
    <mergeCell ref="A33:BL33"/>
    <mergeCell ref="AO3:BL3"/>
    <mergeCell ref="A10:BL10"/>
    <mergeCell ref="N17:AS17"/>
    <mergeCell ref="N19:Y19"/>
    <mergeCell ref="AU13:BB13"/>
    <mergeCell ref="AU16:BB16"/>
    <mergeCell ref="N13:AS13"/>
    <mergeCell ref="N16:AS16"/>
    <mergeCell ref="AO7:AU7"/>
    <mergeCell ref="AW7:BF7"/>
    <mergeCell ref="A56:C56"/>
    <mergeCell ref="D56:AA56"/>
    <mergeCell ref="AB56:AI56"/>
    <mergeCell ref="A68:F68"/>
    <mergeCell ref="AE65:AN65"/>
    <mergeCell ref="G61:Y61"/>
    <mergeCell ref="Z68:AD68"/>
    <mergeCell ref="AE68:AN68"/>
    <mergeCell ref="G65:Y65"/>
    <mergeCell ref="Z65:AD65"/>
    <mergeCell ref="AW67:BD67"/>
    <mergeCell ref="A79:F79"/>
    <mergeCell ref="A54:C54"/>
    <mergeCell ref="AR54:AY54"/>
    <mergeCell ref="A55:C55"/>
    <mergeCell ref="D55:AA55"/>
    <mergeCell ref="AR55:AY55"/>
    <mergeCell ref="A69:F69"/>
    <mergeCell ref="AE69:AN69"/>
    <mergeCell ref="A65:F65"/>
    <mergeCell ref="BE69:BL69"/>
    <mergeCell ref="AE70:AN70"/>
    <mergeCell ref="A70:F70"/>
    <mergeCell ref="AW70:BD70"/>
    <mergeCell ref="BE70:BL70"/>
    <mergeCell ref="AW69:BD69"/>
    <mergeCell ref="G70:Y70"/>
    <mergeCell ref="Z70:AD70"/>
    <mergeCell ref="AO1:BL1"/>
    <mergeCell ref="A50:BL50"/>
    <mergeCell ref="U22:AD22"/>
    <mergeCell ref="AE22:AR22"/>
    <mergeCell ref="G29:BL29"/>
    <mergeCell ref="G30:BL30"/>
    <mergeCell ref="AO2:BL2"/>
    <mergeCell ref="AO6:BF6"/>
    <mergeCell ref="AO4:BL4"/>
    <mergeCell ref="AO5:BL5"/>
    <mergeCell ref="A52:C53"/>
    <mergeCell ref="A47:C47"/>
    <mergeCell ref="D52:AA53"/>
    <mergeCell ref="D47:AB47"/>
    <mergeCell ref="AR51:AY51"/>
    <mergeCell ref="AC47:AJ47"/>
    <mergeCell ref="AK47:AR47"/>
    <mergeCell ref="AS47:AZ47"/>
    <mergeCell ref="AS48:AZ48"/>
    <mergeCell ref="AB52:AI53"/>
    <mergeCell ref="G39:BL39"/>
    <mergeCell ref="G37:BL37"/>
    <mergeCell ref="BE20:BL20"/>
    <mergeCell ref="A25:BL25"/>
    <mergeCell ref="A26:BL26"/>
    <mergeCell ref="AK46:AR46"/>
    <mergeCell ref="AC46:AJ46"/>
    <mergeCell ref="A28:BL28"/>
    <mergeCell ref="A22:T22"/>
    <mergeCell ref="AS22:BC22"/>
    <mergeCell ref="D46:AB46"/>
    <mergeCell ref="AS43:AZ43"/>
    <mergeCell ref="B16:L16"/>
    <mergeCell ref="BE19:BL19"/>
    <mergeCell ref="AK19:BC19"/>
    <mergeCell ref="AA20:AI20"/>
    <mergeCell ref="AA19:AI19"/>
    <mergeCell ref="B17:L17"/>
    <mergeCell ref="A44:C45"/>
    <mergeCell ref="AC44:AJ45"/>
    <mergeCell ref="A34:BL34"/>
    <mergeCell ref="G38:BL38"/>
    <mergeCell ref="N14:AS14"/>
    <mergeCell ref="AU14:BB14"/>
    <mergeCell ref="A11:BL11"/>
    <mergeCell ref="B13:L13"/>
    <mergeCell ref="B14:L14"/>
    <mergeCell ref="BD22:BL22"/>
    <mergeCell ref="T23:W23"/>
    <mergeCell ref="A23:H23"/>
    <mergeCell ref="AS44:AZ45"/>
    <mergeCell ref="D44:AB45"/>
    <mergeCell ref="AK44:AR45"/>
    <mergeCell ref="A42:AZ42"/>
    <mergeCell ref="B19:L19"/>
    <mergeCell ref="AU17:BB17"/>
    <mergeCell ref="AK20:BC20"/>
    <mergeCell ref="B20:L20"/>
    <mergeCell ref="N20:Y20"/>
    <mergeCell ref="A38:F38"/>
  </mergeCells>
  <phoneticPr fontId="0" type="noConversion"/>
  <conditionalFormatting sqref="A63:F71">
    <cfRule type="cellIs" dxfId="3" priority="7" stopIfTrue="1" operator="equal">
      <formula>0</formula>
    </cfRule>
  </conditionalFormatting>
  <conditionalFormatting sqref="D48:I48">
    <cfRule type="cellIs" dxfId="2" priority="8" stopIfTrue="1" operator="equal">
      <formula>$D47</formula>
    </cfRule>
  </conditionalFormatting>
  <conditionalFormatting sqref="H69:L69 H67:L67 H65:L65 G63:L63 G64:G71">
    <cfRule type="cellIs" dxfId="1" priority="4" stopIfTrue="1" operator="equal">
      <formula>#REF!</formula>
    </cfRule>
  </conditionalFormatting>
  <conditionalFormatting sqref="D47">
    <cfRule type="cellIs" dxfId="0" priority="16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5" max="64" man="1"/>
    <brk id="6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КПК1216017</vt:lpstr>
      <vt:lpstr>КПК1216017!Область_друку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2021-10-21T13:08:01Z</cp:lastPrinted>
  <dcterms:created xsi:type="dcterms:W3CDTF">2016-08-15T09:54:21Z</dcterms:created>
  <dcterms:modified xsi:type="dcterms:W3CDTF">2021-11-08T09:26:05Z</dcterms:modified>
</cp:coreProperties>
</file>