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УЖП і УКІ\"/>
    </mc:Choice>
  </mc:AlternateContent>
  <bookViews>
    <workbookView xWindow="0" yWindow="0" windowWidth="28800" windowHeight="11835"/>
  </bookViews>
  <sheets>
    <sheet name="КПК1216011" sheetId="2" r:id="rId1"/>
  </sheets>
  <definedNames>
    <definedName name="_xlnm.Print_Area" localSheetId="0">КПК1216011!$A$1:$BM$87</definedName>
  </definedNames>
  <calcPr calcId="152511"/>
</workbook>
</file>

<file path=xl/calcChain.xml><?xml version="1.0" encoding="utf-8"?>
<calcChain xmlns="http://schemas.openxmlformats.org/spreadsheetml/2006/main">
  <c r="AW67" i="2" l="1"/>
  <c r="AW71" i="2" s="1"/>
  <c r="BE71" i="2" s="1"/>
  <c r="AW65" i="2"/>
  <c r="BE65" i="2" s="1"/>
  <c r="A85" i="2"/>
  <c r="AB56" i="2"/>
  <c r="AC48" i="2"/>
  <c r="AS22" i="2"/>
  <c r="AW69" i="2" l="1"/>
  <c r="BE69" i="2" s="1"/>
  <c r="AK47" i="2"/>
  <c r="BE67" i="2"/>
  <c r="AJ55" i="2" l="1"/>
  <c r="AS47" i="2"/>
  <c r="AK48" i="2"/>
  <c r="I23" i="2" l="1"/>
  <c r="U22" i="2" s="1"/>
  <c r="AS48" i="2"/>
  <c r="AJ56" i="2"/>
  <c r="AR56" i="2" s="1"/>
  <c r="AR55" i="2"/>
</calcChain>
</file>

<file path=xl/sharedStrings.xml><?xml version="1.0" encoding="utf-8"?>
<sst xmlns="http://schemas.openxmlformats.org/spreadsheetml/2006/main" count="114" uniqueCount="92">
  <si>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</si>
  <si>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</si>
  <si>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</si>
  <si>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</si>
  <si>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</si>
  <si>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</si>
  <si>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</si>
  <si>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</si>
  <si>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</si>
  <si>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</si>
  <si>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</si>
  <si>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</si>
  <si>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</si>
  <si>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</si>
  <si>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</si>
  <si>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</si>
  <si>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</si>
  <si>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</si>
  <si>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</si>
  <si>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</si>
  <si>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</si>
  <si>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</si>
  <si>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</si>
  <si>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</si>
  <si>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</si>
  <si>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</si>
  <si>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</si>
  <si>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</si>
  <si>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</si>
  <si>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</si>
  <si>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</si>
  <si>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</si>
  <si>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</si>
  <si>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</si>
  <si>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</si>
  <si>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</si>
  <si>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</si>
  <si>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</si>
  <si>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</si>
  <si>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</si>
  <si>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</si>
  <si>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</si>
  <si>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</si>
  <si>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</si>
  <si>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</si>
  <si>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</si>
  <si>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</si>
  <si>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</si>
  <si>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</si>
  <si>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</si>
  <si>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</si>
  <si>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</si>
  <si>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</si>
  <si>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</si>
  <si>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</si>
  <si>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</si>
  <si>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</si>
  <si>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</si>
  <si>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</si>
  <si>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</si>
  <si>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</si>
  <si>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</si>
  <si>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</si>
  <si>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</si>
  <si>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</si>
  <si>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</si>
  <si>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</si>
  <si>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</si>
  <si>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</si>
  <si>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</si>
  <si>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</si>
  <si>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</si>
  <si>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</si>
  <si>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</si>
  <si>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</si>
  <si>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Н. ВІТКОВСЬКА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</si>
  <si>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</si>
  <si>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</si>
  <si>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</si>
  <si>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1217691</t>
  </si>
  <si>
    <t xml:space="preserve">Програма економічного і соціального розвитку Хмельницької міської територіальної громади  на 2021 рік </t>
  </si>
  <si>
    <t xml:space="preserve">Завдання 1. 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</si>
  <si>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 xml:space="preserve">кількість об'єктів (будинків), на яких планується провести ремонтні роботи </t>
  </si>
  <si>
    <t xml:space="preserve">обсяг видатків </t>
  </si>
  <si>
    <t>середні витрати на проведення ремонту одного об'єкту (будинку)</t>
  </si>
  <si>
    <t>відсоток кількості об'єктів (будинків), на яких планується проведення ремонтих робіт, в порівнянні до попереднього року</t>
  </si>
  <si>
    <t>перспективний план відділу з експлуатації та ремонту житлового фонду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</si>
  <si>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</si>
  <si>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Забезпечення в належному стані житлового фонду, збільшення терміну його експлуатації</t>
  </si>
  <si>
    <t xml:space="preserve">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</si>
  <si>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</si>
  <si>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 на 2021 рік,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виконавчого комітету Хмельницької міської ради «Про надання дозволу управлінню житлової політики і майна та фінансовому управлінню на внесення змін до паспортів бюджетних програм» від 28.10.2021 № 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</si>
</sst>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4" fillId="0" borderId="7" xfId="0" applyFont="1" applyBorder="1" applyAlignment="1"/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A85" sqref="A85:H85"/>
    </sheetView>
  </sheetViews>
  <sheetFormatPr defaultRowHeight="12.75" x14ac:dyDescent="0.2"/>
  <cols>
    <col min="1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27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5">
      <c r="AO3" s="104" t="s">
        <v>90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5">
      <c r="AO4" s="102" t="s">
        <v>70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12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6.5" customHeight="1" x14ac:dyDescent="0.25">
      <c r="AO7" s="106">
        <v>44508</v>
      </c>
      <c r="AP7" s="65"/>
      <c r="AQ7" s="65"/>
      <c r="AR7" s="65"/>
      <c r="AS7" s="65"/>
      <c r="AT7" s="65"/>
      <c r="AU7" s="65"/>
      <c r="AV7" s="36" t="s">
        <v>54</v>
      </c>
      <c r="AW7" s="107">
        <v>925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05" t="s">
        <v>13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68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3" t="s">
        <v>44</v>
      </c>
      <c r="B13" s="50" t="s">
        <v>63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41"/>
      <c r="N13" s="114" t="s">
        <v>70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2"/>
      <c r="AU13" s="50">
        <v>26381695</v>
      </c>
      <c r="AV13" s="51"/>
      <c r="AW13" s="51"/>
      <c r="AX13" s="51"/>
      <c r="AY13" s="51"/>
      <c r="AZ13" s="51"/>
      <c r="BA13" s="51"/>
      <c r="BB13" s="5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1"/>
      <c r="B14" s="112" t="s">
        <v>47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2"/>
      <c r="N14" s="113" t="s">
        <v>53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42"/>
      <c r="AU14" s="112" t="s">
        <v>46</v>
      </c>
      <c r="AV14" s="112"/>
      <c r="AW14" s="112"/>
      <c r="AX14" s="112"/>
      <c r="AY14" s="112"/>
      <c r="AZ14" s="112"/>
      <c r="BA14" s="112"/>
      <c r="BB14" s="11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8" customHeight="1" x14ac:dyDescent="0.2">
      <c r="A16" s="33" t="s">
        <v>4</v>
      </c>
      <c r="B16" s="50" t="s">
        <v>69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41"/>
      <c r="N16" s="114" t="s">
        <v>70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2"/>
      <c r="AU16" s="50">
        <v>26381695</v>
      </c>
      <c r="AV16" s="51"/>
      <c r="AW16" s="51"/>
      <c r="AX16" s="51"/>
      <c r="AY16" s="51"/>
      <c r="AZ16" s="51"/>
      <c r="BA16" s="51"/>
      <c r="BB16" s="5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12" t="s">
        <v>47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2"/>
      <c r="N17" s="113" t="s">
        <v>52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2"/>
      <c r="AU17" s="112" t="s">
        <v>46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02" customHeight="1" x14ac:dyDescent="0.2">
      <c r="A19" s="23" t="s">
        <v>45</v>
      </c>
      <c r="B19" s="50" t="s">
        <v>79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39"/>
      <c r="N19" s="50">
        <v>7691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40"/>
      <c r="AA19" s="50" t="s">
        <v>78</v>
      </c>
      <c r="AB19" s="51"/>
      <c r="AC19" s="51"/>
      <c r="AD19" s="51"/>
      <c r="AE19" s="51"/>
      <c r="AF19" s="51"/>
      <c r="AG19" s="51"/>
      <c r="AH19" s="51"/>
      <c r="AI19" s="51"/>
      <c r="AJ19" s="24"/>
      <c r="AK19" s="115" t="s">
        <v>77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4"/>
      <c r="BE19" s="50" t="s">
        <v>67</v>
      </c>
      <c r="BF19" s="51"/>
      <c r="BG19" s="51"/>
      <c r="BH19" s="51"/>
      <c r="BI19" s="51"/>
      <c r="BJ19" s="51"/>
      <c r="BK19" s="51"/>
      <c r="BL19" s="5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12" t="s">
        <v>47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3"/>
      <c r="N20" s="112" t="s">
        <v>48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44"/>
      <c r="AA20" s="117" t="s">
        <v>49</v>
      </c>
      <c r="AB20" s="117"/>
      <c r="AC20" s="117"/>
      <c r="AD20" s="117"/>
      <c r="AE20" s="117"/>
      <c r="AF20" s="117"/>
      <c r="AG20" s="117"/>
      <c r="AH20" s="117"/>
      <c r="AI20" s="117"/>
      <c r="AJ20" s="44"/>
      <c r="AK20" s="116" t="s">
        <v>50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44"/>
      <c r="BE20" s="112" t="s">
        <v>51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88" t="s">
        <v>41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f>AS22+I23</f>
        <v>990000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42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f>AC48</f>
        <v>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53" t="s">
        <v>15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5">
      <c r="A23" s="53" t="s">
        <v>14</v>
      </c>
      <c r="B23" s="53"/>
      <c r="C23" s="53"/>
      <c r="D23" s="53"/>
      <c r="E23" s="53"/>
      <c r="F23" s="53"/>
      <c r="G23" s="53"/>
      <c r="H23" s="53"/>
      <c r="I23" s="89">
        <f>AK48</f>
        <v>990000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53" t="s">
        <v>16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29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92.25" customHeight="1" x14ac:dyDescent="0.25">
      <c r="A26" s="107" t="s">
        <v>91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20</v>
      </c>
      <c r="B29" s="58"/>
      <c r="C29" s="58"/>
      <c r="D29" s="58"/>
      <c r="E29" s="58"/>
      <c r="F29" s="58"/>
      <c r="G29" s="109" t="s">
        <v>32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75" x14ac:dyDescent="0.2">
      <c r="A30" s="46">
        <v>1</v>
      </c>
      <c r="B30" s="46"/>
      <c r="C30" s="46"/>
      <c r="D30" s="46"/>
      <c r="E30" s="46"/>
      <c r="F30" s="46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7.25" customHeight="1" x14ac:dyDescent="0.2">
      <c r="A31" s="47"/>
      <c r="B31" s="47"/>
      <c r="C31" s="47"/>
      <c r="D31" s="47"/>
      <c r="E31" s="47"/>
      <c r="F31" s="47"/>
      <c r="G31" s="83" t="s">
        <v>88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53" t="s">
        <v>30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64" ht="26.25" customHeight="1" x14ac:dyDescent="0.25">
      <c r="A34" s="107" t="s">
        <v>87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6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53" t="s">
        <v>31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64" ht="18" customHeight="1" x14ac:dyDescent="0.2">
      <c r="A37" s="58" t="s">
        <v>20</v>
      </c>
      <c r="B37" s="58"/>
      <c r="C37" s="58"/>
      <c r="D37" s="58"/>
      <c r="E37" s="58"/>
      <c r="F37" s="58"/>
      <c r="G37" s="58" t="s">
        <v>17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64" ht="18" customHeight="1" x14ac:dyDescent="0.2">
      <c r="A38" s="46">
        <v>1</v>
      </c>
      <c r="B38" s="46"/>
      <c r="C38" s="46"/>
      <c r="D38" s="46"/>
      <c r="E38" s="46"/>
      <c r="F38" s="46"/>
      <c r="G38" s="58">
        <v>2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64" s="36" customFormat="1" ht="18" customHeight="1" x14ac:dyDescent="0.25">
      <c r="A39" s="55">
        <v>1</v>
      </c>
      <c r="B39" s="56"/>
      <c r="C39" s="56"/>
      <c r="D39" s="56"/>
      <c r="E39" s="56"/>
      <c r="F39" s="57"/>
      <c r="G39" s="108" t="s">
        <v>81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</row>
    <row r="40" spans="1:64" s="36" customFormat="1" ht="18" customHeight="1" x14ac:dyDescent="0.25"/>
    <row r="41" spans="1:6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5.75" customHeight="1" x14ac:dyDescent="0.2">
      <c r="A42" s="53" t="s">
        <v>33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1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9" t="s">
        <v>74</v>
      </c>
      <c r="AT43" s="49"/>
      <c r="AU43" s="49"/>
      <c r="AV43" s="49"/>
      <c r="AW43" s="49"/>
      <c r="AX43" s="49"/>
      <c r="AY43" s="49"/>
      <c r="AZ43" s="49"/>
      <c r="BA43" s="20"/>
      <c r="BB43" s="20"/>
      <c r="BC43" s="20"/>
      <c r="BD43" s="20"/>
      <c r="BE43" s="20"/>
      <c r="BF43" s="20"/>
      <c r="BG43" s="20"/>
      <c r="BH43" s="20"/>
      <c r="BI43" s="6"/>
      <c r="BJ43" s="6"/>
      <c r="BK43" s="6"/>
      <c r="BL43" s="6"/>
    </row>
    <row r="44" spans="1:64" ht="15.95" customHeight="1" x14ac:dyDescent="0.2">
      <c r="A44" s="46" t="s">
        <v>20</v>
      </c>
      <c r="B44" s="46"/>
      <c r="C44" s="46"/>
      <c r="D44" s="59" t="s">
        <v>18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46" t="s">
        <v>21</v>
      </c>
      <c r="AD44" s="46"/>
      <c r="AE44" s="46"/>
      <c r="AF44" s="46"/>
      <c r="AG44" s="46"/>
      <c r="AH44" s="46"/>
      <c r="AI44" s="46"/>
      <c r="AJ44" s="46"/>
      <c r="AK44" s="46" t="s">
        <v>22</v>
      </c>
      <c r="AL44" s="46"/>
      <c r="AM44" s="46"/>
      <c r="AN44" s="46"/>
      <c r="AO44" s="46"/>
      <c r="AP44" s="46"/>
      <c r="AQ44" s="46"/>
      <c r="AR44" s="46"/>
      <c r="AS44" s="46" t="s">
        <v>19</v>
      </c>
      <c r="AT44" s="46"/>
      <c r="AU44" s="46"/>
      <c r="AV44" s="46"/>
      <c r="AW44" s="46"/>
      <c r="AX44" s="46"/>
      <c r="AY44" s="46"/>
      <c r="AZ44" s="46"/>
      <c r="BA44" s="17"/>
      <c r="BB44" s="17"/>
      <c r="BC44" s="17"/>
      <c r="BD44" s="17"/>
      <c r="BE44" s="17"/>
      <c r="BF44" s="17"/>
      <c r="BG44" s="17"/>
      <c r="BH44" s="17"/>
    </row>
    <row r="45" spans="1:64" ht="29.1" customHeight="1" x14ac:dyDescent="0.2">
      <c r="A45" s="46"/>
      <c r="B45" s="46"/>
      <c r="C45" s="46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17"/>
      <c r="BB45" s="17"/>
      <c r="BC45" s="17"/>
      <c r="BD45" s="17"/>
      <c r="BE45" s="17"/>
      <c r="BF45" s="17"/>
      <c r="BG45" s="17"/>
      <c r="BH45" s="17"/>
    </row>
    <row r="46" spans="1:64" ht="15.75" x14ac:dyDescent="0.2">
      <c r="A46" s="46">
        <v>1</v>
      </c>
      <c r="B46" s="46"/>
      <c r="C46" s="46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6">
        <v>3</v>
      </c>
      <c r="AD46" s="46"/>
      <c r="AE46" s="46"/>
      <c r="AF46" s="46"/>
      <c r="AG46" s="46"/>
      <c r="AH46" s="46"/>
      <c r="AI46" s="46"/>
      <c r="AJ46" s="46"/>
      <c r="AK46" s="46">
        <v>4</v>
      </c>
      <c r="AL46" s="46"/>
      <c r="AM46" s="46"/>
      <c r="AN46" s="46"/>
      <c r="AO46" s="46"/>
      <c r="AP46" s="46"/>
      <c r="AQ46" s="46"/>
      <c r="AR46" s="46"/>
      <c r="AS46" s="46">
        <v>5</v>
      </c>
      <c r="AT46" s="46"/>
      <c r="AU46" s="46"/>
      <c r="AV46" s="46"/>
      <c r="AW46" s="46"/>
      <c r="AX46" s="46"/>
      <c r="AY46" s="46"/>
      <c r="AZ46" s="46"/>
      <c r="BA46" s="17"/>
      <c r="BB46" s="17"/>
      <c r="BC46" s="17"/>
      <c r="BD46" s="17"/>
      <c r="BE46" s="17"/>
      <c r="BF46" s="17"/>
      <c r="BG46" s="17"/>
      <c r="BH46" s="17"/>
    </row>
    <row r="47" spans="1:64" s="4" customFormat="1" ht="37.5" customHeight="1" x14ac:dyDescent="0.2">
      <c r="A47" s="55">
        <v>1</v>
      </c>
      <c r="B47" s="56"/>
      <c r="C47" s="57"/>
      <c r="D47" s="83" t="s">
        <v>89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48">
        <v>0</v>
      </c>
      <c r="AD47" s="48"/>
      <c r="AE47" s="48"/>
      <c r="AF47" s="48"/>
      <c r="AG47" s="48"/>
      <c r="AH47" s="48"/>
      <c r="AI47" s="48"/>
      <c r="AJ47" s="48"/>
      <c r="AK47" s="48">
        <f>AW65</f>
        <v>990000</v>
      </c>
      <c r="AL47" s="48"/>
      <c r="AM47" s="48"/>
      <c r="AN47" s="48"/>
      <c r="AO47" s="48"/>
      <c r="AP47" s="48"/>
      <c r="AQ47" s="48"/>
      <c r="AR47" s="48"/>
      <c r="AS47" s="48">
        <f>AC47+AK47</f>
        <v>990000</v>
      </c>
      <c r="AT47" s="48"/>
      <c r="AU47" s="48"/>
      <c r="AV47" s="48"/>
      <c r="AW47" s="48"/>
      <c r="AX47" s="48"/>
      <c r="AY47" s="48"/>
      <c r="AZ47" s="48"/>
      <c r="BA47" s="18"/>
      <c r="BB47" s="19"/>
      <c r="BC47" s="19"/>
      <c r="BD47" s="19"/>
      <c r="BE47" s="19"/>
      <c r="BF47" s="19"/>
      <c r="BG47" s="19"/>
      <c r="BH47" s="19"/>
    </row>
    <row r="48" spans="1:64" s="4" customFormat="1" ht="17.100000000000001" customHeight="1" x14ac:dyDescent="0.2">
      <c r="A48" s="66"/>
      <c r="B48" s="66"/>
      <c r="C48" s="66"/>
      <c r="D48" s="68" t="s">
        <v>55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2">
        <f>SUM(AC47:AJ47)</f>
        <v>0</v>
      </c>
      <c r="AD48" s="52"/>
      <c r="AE48" s="52"/>
      <c r="AF48" s="52"/>
      <c r="AG48" s="52"/>
      <c r="AH48" s="52"/>
      <c r="AI48" s="52"/>
      <c r="AJ48" s="52"/>
      <c r="AK48" s="52">
        <f>AK47</f>
        <v>990000</v>
      </c>
      <c r="AL48" s="52"/>
      <c r="AM48" s="52"/>
      <c r="AN48" s="52"/>
      <c r="AO48" s="52"/>
      <c r="AP48" s="52"/>
      <c r="AQ48" s="52"/>
      <c r="AR48" s="52"/>
      <c r="AS48" s="52">
        <f>AC48+AK48</f>
        <v>990000</v>
      </c>
      <c r="AT48" s="52"/>
      <c r="AU48" s="52"/>
      <c r="AV48" s="52"/>
      <c r="AW48" s="52"/>
      <c r="AX48" s="52"/>
      <c r="AY48" s="52"/>
      <c r="AZ48" s="52"/>
      <c r="BA48" s="35"/>
      <c r="BB48" s="35"/>
      <c r="BC48" s="35"/>
      <c r="BD48" s="35"/>
      <c r="BE48" s="35"/>
      <c r="BF48" s="35"/>
      <c r="BG48" s="35"/>
      <c r="BH48" s="35"/>
    </row>
    <row r="50" spans="1:79" ht="15.75" customHeight="1" x14ac:dyDescent="0.2">
      <c r="A50" s="67" t="s">
        <v>34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79" ht="1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 t="s">
        <v>74</v>
      </c>
      <c r="AS51" s="49"/>
      <c r="AT51" s="49"/>
      <c r="AU51" s="49"/>
      <c r="AV51" s="49"/>
      <c r="AW51" s="49"/>
      <c r="AX51" s="49"/>
      <c r="AY51" s="4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6" t="s">
        <v>20</v>
      </c>
      <c r="B52" s="46"/>
      <c r="C52" s="46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46" t="s">
        <v>21</v>
      </c>
      <c r="AC52" s="46"/>
      <c r="AD52" s="46"/>
      <c r="AE52" s="46"/>
      <c r="AF52" s="46"/>
      <c r="AG52" s="46"/>
      <c r="AH52" s="46"/>
      <c r="AI52" s="46"/>
      <c r="AJ52" s="46" t="s">
        <v>22</v>
      </c>
      <c r="AK52" s="46"/>
      <c r="AL52" s="46"/>
      <c r="AM52" s="46"/>
      <c r="AN52" s="46"/>
      <c r="AO52" s="46"/>
      <c r="AP52" s="46"/>
      <c r="AQ52" s="46"/>
      <c r="AR52" s="46" t="s">
        <v>19</v>
      </c>
      <c r="AS52" s="46"/>
      <c r="AT52" s="46"/>
      <c r="AU52" s="46"/>
      <c r="AV52" s="46"/>
      <c r="AW52" s="46"/>
      <c r="AX52" s="46"/>
      <c r="AY52" s="46"/>
    </row>
    <row r="53" spans="1:79" ht="29.1" customHeight="1" x14ac:dyDescent="0.2">
      <c r="A53" s="46"/>
      <c r="B53" s="46"/>
      <c r="C53" s="46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79" ht="18.75" customHeight="1" x14ac:dyDescent="0.2">
      <c r="A54" s="46">
        <v>1</v>
      </c>
      <c r="B54" s="46"/>
      <c r="C54" s="46"/>
      <c r="D54" s="55">
        <v>2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7"/>
      <c r="AB54" s="46">
        <v>3</v>
      </c>
      <c r="AC54" s="46"/>
      <c r="AD54" s="46"/>
      <c r="AE54" s="46"/>
      <c r="AF54" s="46"/>
      <c r="AG54" s="46"/>
      <c r="AH54" s="46"/>
      <c r="AI54" s="46"/>
      <c r="AJ54" s="46">
        <v>4</v>
      </c>
      <c r="AK54" s="46"/>
      <c r="AL54" s="46"/>
      <c r="AM54" s="46"/>
      <c r="AN54" s="46"/>
      <c r="AO54" s="46"/>
      <c r="AP54" s="46"/>
      <c r="AQ54" s="46"/>
      <c r="AR54" s="46">
        <v>5</v>
      </c>
      <c r="AS54" s="46"/>
      <c r="AT54" s="46"/>
      <c r="AU54" s="46"/>
      <c r="AV54" s="46"/>
      <c r="AW54" s="46"/>
      <c r="AX54" s="46"/>
      <c r="AY54" s="46"/>
    </row>
    <row r="55" spans="1:79" ht="32.25" customHeight="1" x14ac:dyDescent="0.2">
      <c r="A55" s="55">
        <v>1</v>
      </c>
      <c r="B55" s="56"/>
      <c r="C55" s="57"/>
      <c r="D55" s="94" t="s">
        <v>80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91">
        <v>0</v>
      </c>
      <c r="AC55" s="92"/>
      <c r="AD55" s="92"/>
      <c r="AE55" s="92"/>
      <c r="AF55" s="92"/>
      <c r="AG55" s="92"/>
      <c r="AH55" s="92"/>
      <c r="AI55" s="93"/>
      <c r="AJ55" s="48">
        <f>AK47</f>
        <v>990000</v>
      </c>
      <c r="AK55" s="48"/>
      <c r="AL55" s="48"/>
      <c r="AM55" s="48"/>
      <c r="AN55" s="48"/>
      <c r="AO55" s="48"/>
      <c r="AP55" s="48"/>
      <c r="AQ55" s="48"/>
      <c r="AR55" s="48">
        <f>AB55+AJ55</f>
        <v>990000</v>
      </c>
      <c r="AS55" s="48"/>
      <c r="AT55" s="48"/>
      <c r="AU55" s="48"/>
      <c r="AV55" s="48"/>
      <c r="AW55" s="48"/>
      <c r="AX55" s="48"/>
      <c r="AY55" s="48"/>
    </row>
    <row r="56" spans="1:79" s="4" customFormat="1" ht="19.5" customHeight="1" x14ac:dyDescent="0.2">
      <c r="A56" s="66"/>
      <c r="B56" s="66"/>
      <c r="C56" s="66"/>
      <c r="D56" s="97" t="s">
        <v>19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52">
        <f>AB55</f>
        <v>0</v>
      </c>
      <c r="AC56" s="52"/>
      <c r="AD56" s="52"/>
      <c r="AE56" s="52"/>
      <c r="AF56" s="52"/>
      <c r="AG56" s="52"/>
      <c r="AH56" s="52"/>
      <c r="AI56" s="52"/>
      <c r="AJ56" s="52">
        <f>AJ55</f>
        <v>990000</v>
      </c>
      <c r="AK56" s="52"/>
      <c r="AL56" s="52"/>
      <c r="AM56" s="52"/>
      <c r="AN56" s="52"/>
      <c r="AO56" s="52"/>
      <c r="AP56" s="52"/>
      <c r="AQ56" s="52"/>
      <c r="AR56" s="52">
        <f>AB56+AJ56</f>
        <v>990000</v>
      </c>
      <c r="AS56" s="52"/>
      <c r="AT56" s="52"/>
      <c r="AU56" s="52"/>
      <c r="AV56" s="52"/>
      <c r="AW56" s="52"/>
      <c r="AX56" s="52"/>
      <c r="AY56" s="52"/>
      <c r="CA56" s="4" t="s">
        <v>9</v>
      </c>
    </row>
    <row r="58" spans="1:79" ht="20.25" customHeight="1" x14ac:dyDescent="0.2">
      <c r="A58" s="53" t="s">
        <v>35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spans="1:79" ht="12.75" hidden="1" customHeight="1" x14ac:dyDescent="0.2">
      <c r="A59" s="47" t="s">
        <v>25</v>
      </c>
      <c r="B59" s="47"/>
      <c r="C59" s="47"/>
      <c r="D59" s="47"/>
      <c r="E59" s="47"/>
      <c r="F59" s="47"/>
      <c r="G59" s="78" t="s">
        <v>6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80"/>
      <c r="Z59" s="47" t="s">
        <v>11</v>
      </c>
      <c r="AA59" s="47"/>
      <c r="AB59" s="47"/>
      <c r="AC59" s="47"/>
      <c r="AD59" s="47"/>
      <c r="AE59" s="82" t="s">
        <v>24</v>
      </c>
      <c r="AF59" s="82"/>
      <c r="AG59" s="82"/>
      <c r="AH59" s="82"/>
      <c r="AI59" s="82"/>
      <c r="AJ59" s="82"/>
      <c r="AK59" s="82"/>
      <c r="AL59" s="82"/>
      <c r="AM59" s="82"/>
      <c r="AN59" s="78"/>
      <c r="AO59" s="81" t="s">
        <v>7</v>
      </c>
      <c r="AP59" s="81"/>
      <c r="AQ59" s="81"/>
      <c r="AR59" s="81"/>
      <c r="AS59" s="81"/>
      <c r="AT59" s="81"/>
      <c r="AU59" s="81"/>
      <c r="AV59" s="81"/>
      <c r="AW59" s="81" t="s">
        <v>23</v>
      </c>
      <c r="AX59" s="81"/>
      <c r="AY59" s="81"/>
      <c r="AZ59" s="81"/>
      <c r="BA59" s="81"/>
      <c r="BB59" s="81"/>
      <c r="BC59" s="81"/>
      <c r="BD59" s="81"/>
      <c r="BE59" s="81" t="s">
        <v>8</v>
      </c>
      <c r="BF59" s="81"/>
      <c r="BG59" s="81"/>
      <c r="BH59" s="81"/>
      <c r="BI59" s="81"/>
      <c r="BJ59" s="81"/>
      <c r="BK59" s="81"/>
      <c r="BL59" s="81"/>
      <c r="CA59" s="1" t="s">
        <v>10</v>
      </c>
    </row>
    <row r="61" spans="1:79" ht="36" customHeight="1" x14ac:dyDescent="0.2">
      <c r="A61" s="46" t="s">
        <v>20</v>
      </c>
      <c r="B61" s="46"/>
      <c r="C61" s="46"/>
      <c r="D61" s="46"/>
      <c r="E61" s="46"/>
      <c r="F61" s="46"/>
      <c r="G61" s="55" t="s">
        <v>36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46" t="s">
        <v>2</v>
      </c>
      <c r="AA61" s="46"/>
      <c r="AB61" s="46"/>
      <c r="AC61" s="46"/>
      <c r="AD61" s="46"/>
      <c r="AE61" s="46" t="s">
        <v>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55" t="s">
        <v>21</v>
      </c>
      <c r="AP61" s="56"/>
      <c r="AQ61" s="56"/>
      <c r="AR61" s="56"/>
      <c r="AS61" s="56"/>
      <c r="AT61" s="56"/>
      <c r="AU61" s="56"/>
      <c r="AV61" s="57"/>
      <c r="AW61" s="55" t="s">
        <v>22</v>
      </c>
      <c r="AX61" s="56"/>
      <c r="AY61" s="56"/>
      <c r="AZ61" s="56"/>
      <c r="BA61" s="56"/>
      <c r="BB61" s="56"/>
      <c r="BC61" s="56"/>
      <c r="BD61" s="57"/>
      <c r="BE61" s="55" t="s">
        <v>19</v>
      </c>
      <c r="BF61" s="56"/>
      <c r="BG61" s="56"/>
      <c r="BH61" s="56"/>
      <c r="BI61" s="56"/>
      <c r="BJ61" s="56"/>
      <c r="BK61" s="56"/>
      <c r="BL61" s="57"/>
    </row>
    <row r="62" spans="1:79" ht="15.75" x14ac:dyDescent="0.2">
      <c r="A62" s="46">
        <v>1</v>
      </c>
      <c r="B62" s="46"/>
      <c r="C62" s="46"/>
      <c r="D62" s="46"/>
      <c r="E62" s="46"/>
      <c r="F62" s="46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21" customHeight="1" x14ac:dyDescent="0.2">
      <c r="A63" s="55"/>
      <c r="B63" s="56"/>
      <c r="C63" s="56"/>
      <c r="D63" s="56"/>
      <c r="E63" s="56"/>
      <c r="F63" s="57"/>
      <c r="G63" s="94" t="s">
        <v>81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6"/>
    </row>
    <row r="64" spans="1:79" ht="15.75" x14ac:dyDescent="0.2">
      <c r="A64" s="125">
        <v>0</v>
      </c>
      <c r="B64" s="125"/>
      <c r="C64" s="125"/>
      <c r="D64" s="125"/>
      <c r="E64" s="125"/>
      <c r="F64" s="125"/>
      <c r="G64" s="97" t="s">
        <v>56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20"/>
      <c r="AA64" s="120"/>
      <c r="AB64" s="120"/>
      <c r="AC64" s="120"/>
      <c r="AD64" s="120"/>
      <c r="AE64" s="126"/>
      <c r="AF64" s="126"/>
      <c r="AG64" s="126"/>
      <c r="AH64" s="126"/>
      <c r="AI64" s="126"/>
      <c r="AJ64" s="126"/>
      <c r="AK64" s="126"/>
      <c r="AL64" s="126"/>
      <c r="AM64" s="126"/>
      <c r="AN64" s="97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64" ht="36.75" customHeight="1" x14ac:dyDescent="0.2">
      <c r="A65" s="122"/>
      <c r="B65" s="123"/>
      <c r="C65" s="123"/>
      <c r="D65" s="123"/>
      <c r="E65" s="123"/>
      <c r="F65" s="124"/>
      <c r="G65" s="83" t="s">
        <v>83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127" t="s">
        <v>57</v>
      </c>
      <c r="AA65" s="138"/>
      <c r="AB65" s="138"/>
      <c r="AC65" s="138"/>
      <c r="AD65" s="139"/>
      <c r="AE65" s="127" t="s">
        <v>71</v>
      </c>
      <c r="AF65" s="128"/>
      <c r="AG65" s="128"/>
      <c r="AH65" s="128"/>
      <c r="AI65" s="128"/>
      <c r="AJ65" s="128"/>
      <c r="AK65" s="128"/>
      <c r="AL65" s="128"/>
      <c r="AM65" s="128"/>
      <c r="AN65" s="129"/>
      <c r="AO65" s="91"/>
      <c r="AP65" s="92"/>
      <c r="AQ65" s="92"/>
      <c r="AR65" s="92"/>
      <c r="AS65" s="92"/>
      <c r="AT65" s="92"/>
      <c r="AU65" s="92"/>
      <c r="AV65" s="93"/>
      <c r="AW65" s="91">
        <f>190000+800000</f>
        <v>990000</v>
      </c>
      <c r="AX65" s="92"/>
      <c r="AY65" s="92"/>
      <c r="AZ65" s="92"/>
      <c r="BA65" s="92"/>
      <c r="BB65" s="92"/>
      <c r="BC65" s="92"/>
      <c r="BD65" s="93"/>
      <c r="BE65" s="91">
        <f>AO65+AW65</f>
        <v>990000</v>
      </c>
      <c r="BF65" s="92"/>
      <c r="BG65" s="92"/>
      <c r="BH65" s="92"/>
      <c r="BI65" s="92"/>
      <c r="BJ65" s="92"/>
      <c r="BK65" s="92"/>
      <c r="BL65" s="93"/>
    </row>
    <row r="66" spans="1:64" ht="15.75" x14ac:dyDescent="0.2">
      <c r="A66" s="125">
        <v>0</v>
      </c>
      <c r="B66" s="125"/>
      <c r="C66" s="125"/>
      <c r="D66" s="125"/>
      <c r="E66" s="125"/>
      <c r="F66" s="125"/>
      <c r="G66" s="97" t="s">
        <v>59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20"/>
      <c r="AA66" s="120"/>
      <c r="AB66" s="120"/>
      <c r="AC66" s="120"/>
      <c r="AD66" s="120"/>
      <c r="AE66" s="127"/>
      <c r="AF66" s="128"/>
      <c r="AG66" s="128"/>
      <c r="AH66" s="128"/>
      <c r="AI66" s="128"/>
      <c r="AJ66" s="128"/>
      <c r="AK66" s="128"/>
      <c r="AL66" s="128"/>
      <c r="AM66" s="128"/>
      <c r="AN66" s="129"/>
      <c r="AO66" s="52"/>
      <c r="AP66" s="52"/>
      <c r="AQ66" s="52"/>
      <c r="AR66" s="52"/>
      <c r="AS66" s="52"/>
      <c r="AT66" s="52"/>
      <c r="AU66" s="52"/>
      <c r="AV66" s="52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</row>
    <row r="67" spans="1:64" ht="50.25" customHeight="1" x14ac:dyDescent="0.2">
      <c r="A67" s="47">
        <v>0</v>
      </c>
      <c r="B67" s="47"/>
      <c r="C67" s="47"/>
      <c r="D67" s="47"/>
      <c r="E67" s="47"/>
      <c r="F67" s="47"/>
      <c r="G67" s="83" t="s">
        <v>82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134" t="s">
        <v>58</v>
      </c>
      <c r="AA67" s="134"/>
      <c r="AB67" s="134"/>
      <c r="AC67" s="134"/>
      <c r="AD67" s="134"/>
      <c r="AE67" s="130" t="s">
        <v>86</v>
      </c>
      <c r="AF67" s="131"/>
      <c r="AG67" s="131"/>
      <c r="AH67" s="131"/>
      <c r="AI67" s="131"/>
      <c r="AJ67" s="131"/>
      <c r="AK67" s="131"/>
      <c r="AL67" s="131"/>
      <c r="AM67" s="131"/>
      <c r="AN67" s="132"/>
      <c r="AO67" s="48"/>
      <c r="AP67" s="48"/>
      <c r="AQ67" s="48"/>
      <c r="AR67" s="48"/>
      <c r="AS67" s="48"/>
      <c r="AT67" s="48"/>
      <c r="AU67" s="48"/>
      <c r="AV67" s="48"/>
      <c r="AW67" s="135">
        <f>1+9+5</f>
        <v>15</v>
      </c>
      <c r="AX67" s="136"/>
      <c r="AY67" s="136"/>
      <c r="AZ67" s="136"/>
      <c r="BA67" s="136"/>
      <c r="BB67" s="136"/>
      <c r="BC67" s="136"/>
      <c r="BD67" s="137"/>
      <c r="BE67" s="133">
        <f>AO67+AW67</f>
        <v>15</v>
      </c>
      <c r="BF67" s="133"/>
      <c r="BG67" s="133"/>
      <c r="BH67" s="133"/>
      <c r="BI67" s="133"/>
      <c r="BJ67" s="133"/>
      <c r="BK67" s="133"/>
      <c r="BL67" s="133"/>
    </row>
    <row r="68" spans="1:64" ht="15.75" x14ac:dyDescent="0.2">
      <c r="A68" s="125">
        <v>0</v>
      </c>
      <c r="B68" s="125"/>
      <c r="C68" s="125"/>
      <c r="D68" s="125"/>
      <c r="E68" s="125"/>
      <c r="F68" s="125"/>
      <c r="G68" s="97" t="s">
        <v>60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20"/>
      <c r="AA68" s="120"/>
      <c r="AB68" s="120"/>
      <c r="AC68" s="120"/>
      <c r="AD68" s="120"/>
      <c r="AE68" s="140"/>
      <c r="AF68" s="141"/>
      <c r="AG68" s="141"/>
      <c r="AH68" s="141"/>
      <c r="AI68" s="141"/>
      <c r="AJ68" s="141"/>
      <c r="AK68" s="141"/>
      <c r="AL68" s="141"/>
      <c r="AM68" s="141"/>
      <c r="AN68" s="14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64" ht="38.25" customHeight="1" x14ac:dyDescent="0.2">
      <c r="A69" s="47">
        <v>0</v>
      </c>
      <c r="B69" s="47"/>
      <c r="C69" s="47"/>
      <c r="D69" s="47"/>
      <c r="E69" s="47"/>
      <c r="F69" s="47"/>
      <c r="G69" s="83" t="s">
        <v>84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134" t="s">
        <v>57</v>
      </c>
      <c r="AA69" s="134"/>
      <c r="AB69" s="134"/>
      <c r="AC69" s="134"/>
      <c r="AD69" s="134"/>
      <c r="AE69" s="127" t="s">
        <v>72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48"/>
      <c r="AP69" s="48"/>
      <c r="AQ69" s="48"/>
      <c r="AR69" s="48"/>
      <c r="AS69" s="48"/>
      <c r="AT69" s="48"/>
      <c r="AU69" s="48"/>
      <c r="AV69" s="48"/>
      <c r="AW69" s="48">
        <f>AW65/AW67</f>
        <v>66000</v>
      </c>
      <c r="AX69" s="48"/>
      <c r="AY69" s="48"/>
      <c r="AZ69" s="48"/>
      <c r="BA69" s="48"/>
      <c r="BB69" s="48"/>
      <c r="BC69" s="48"/>
      <c r="BD69" s="48"/>
      <c r="BE69" s="48">
        <f>AO69+AW69</f>
        <v>66000</v>
      </c>
      <c r="BF69" s="48"/>
      <c r="BG69" s="48"/>
      <c r="BH69" s="48"/>
      <c r="BI69" s="48"/>
      <c r="BJ69" s="48"/>
      <c r="BK69" s="48"/>
      <c r="BL69" s="48"/>
    </row>
    <row r="70" spans="1:64" ht="15.75" x14ac:dyDescent="0.2">
      <c r="A70" s="125">
        <v>0</v>
      </c>
      <c r="B70" s="125"/>
      <c r="C70" s="125"/>
      <c r="D70" s="125"/>
      <c r="E70" s="125"/>
      <c r="F70" s="125"/>
      <c r="G70" s="97" t="s">
        <v>61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20"/>
      <c r="AA70" s="120"/>
      <c r="AB70" s="120"/>
      <c r="AC70" s="120"/>
      <c r="AD70" s="120"/>
      <c r="AE70" s="140"/>
      <c r="AF70" s="141"/>
      <c r="AG70" s="141"/>
      <c r="AH70" s="141"/>
      <c r="AI70" s="141"/>
      <c r="AJ70" s="141"/>
      <c r="AK70" s="141"/>
      <c r="AL70" s="141"/>
      <c r="AM70" s="141"/>
      <c r="AN70" s="14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64" ht="57" customHeight="1" x14ac:dyDescent="0.2">
      <c r="A71" s="47">
        <v>0</v>
      </c>
      <c r="B71" s="47"/>
      <c r="C71" s="47"/>
      <c r="D71" s="47"/>
      <c r="E71" s="47"/>
      <c r="F71" s="47"/>
      <c r="G71" s="83" t="s">
        <v>85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134" t="s">
        <v>62</v>
      </c>
      <c r="AA71" s="134"/>
      <c r="AB71" s="134"/>
      <c r="AC71" s="134"/>
      <c r="AD71" s="134"/>
      <c r="AE71" s="127" t="s">
        <v>72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48"/>
      <c r="AP71" s="48"/>
      <c r="AQ71" s="48"/>
      <c r="AR71" s="48"/>
      <c r="AS71" s="48"/>
      <c r="AT71" s="48"/>
      <c r="AU71" s="48"/>
      <c r="AV71" s="48"/>
      <c r="AW71" s="48">
        <f>AW67/15*100</f>
        <v>100</v>
      </c>
      <c r="AX71" s="48"/>
      <c r="AY71" s="48"/>
      <c r="AZ71" s="48"/>
      <c r="BA71" s="48"/>
      <c r="BB71" s="48"/>
      <c r="BC71" s="48"/>
      <c r="BD71" s="48"/>
      <c r="BE71" s="48">
        <f>AO71+AW71</f>
        <v>100</v>
      </c>
      <c r="BF71" s="48"/>
      <c r="BG71" s="48"/>
      <c r="BH71" s="48"/>
      <c r="BI71" s="48"/>
      <c r="BJ71" s="48"/>
      <c r="BK71" s="48"/>
      <c r="BL71" s="48"/>
    </row>
    <row r="72" spans="1:64" ht="18.75" customHeight="1" x14ac:dyDescent="0.2"/>
    <row r="73" spans="1:64" ht="12.75" customHeight="1" x14ac:dyDescent="0.2"/>
    <row r="77" spans="1:64" ht="31.5" customHeight="1" x14ac:dyDescent="0.25">
      <c r="A77" s="73" t="s">
        <v>73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8"/>
      <c r="AO77" s="65" t="s">
        <v>75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64" x14ac:dyDescent="0.2">
      <c r="W78" s="54" t="s">
        <v>5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O78" s="54" t="s">
        <v>43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64" ht="15.75" customHeight="1" x14ac:dyDescent="0.2">
      <c r="A79" s="77" t="s">
        <v>3</v>
      </c>
      <c r="B79" s="77"/>
      <c r="C79" s="77"/>
      <c r="D79" s="77"/>
      <c r="E79" s="77"/>
      <c r="F79" s="77"/>
    </row>
    <row r="80" spans="1:64" ht="18.75" customHeight="1" x14ac:dyDescent="0.2">
      <c r="A80" s="75" t="s">
        <v>65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15" x14ac:dyDescent="0.25">
      <c r="A81" s="76" t="s">
        <v>39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20.25" customHeight="1" x14ac:dyDescent="0.25">
      <c r="A83" s="73" t="s">
        <v>66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65" t="s">
        <v>76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W84" s="54" t="s">
        <v>5</v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O84" s="54" t="s">
        <v>43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59" ht="18" customHeight="1" x14ac:dyDescent="0.25">
      <c r="A85" s="71">
        <f>AO7</f>
        <v>44508</v>
      </c>
      <c r="B85" s="72"/>
      <c r="C85" s="72"/>
      <c r="D85" s="72"/>
      <c r="E85" s="72"/>
      <c r="F85" s="72"/>
      <c r="G85" s="72"/>
      <c r="H85" s="72"/>
    </row>
    <row r="86" spans="1:59" x14ac:dyDescent="0.2">
      <c r="A86" s="54" t="s">
        <v>37</v>
      </c>
      <c r="B86" s="54"/>
      <c r="C86" s="54"/>
      <c r="D86" s="54"/>
      <c r="E86" s="54"/>
      <c r="F86" s="54"/>
      <c r="G86" s="54"/>
      <c r="H86" s="54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2" t="s">
        <v>38</v>
      </c>
    </row>
    <row r="91" spans="1:59" x14ac:dyDescent="0.2">
      <c r="AP91" s="1" t="s">
        <v>64</v>
      </c>
    </row>
  </sheetData>
  <mergeCells count="197">
    <mergeCell ref="AW71:BD71"/>
    <mergeCell ref="AW68:BD68"/>
    <mergeCell ref="BE70:BL70"/>
    <mergeCell ref="A69:F69"/>
    <mergeCell ref="G70:Y70"/>
    <mergeCell ref="Z70:AD70"/>
    <mergeCell ref="AE70:AN70"/>
    <mergeCell ref="AO70:AV70"/>
    <mergeCell ref="AW70:BD70"/>
    <mergeCell ref="G69:Y69"/>
    <mergeCell ref="BE71:BL71"/>
    <mergeCell ref="AE69:AN69"/>
    <mergeCell ref="A70:F70"/>
    <mergeCell ref="AW69:BD69"/>
    <mergeCell ref="A71:F71"/>
    <mergeCell ref="G71:Y71"/>
    <mergeCell ref="Z71:AD71"/>
    <mergeCell ref="AE71:AN71"/>
    <mergeCell ref="AO71:AV71"/>
    <mergeCell ref="AE67:AN67"/>
    <mergeCell ref="AO67:AV67"/>
    <mergeCell ref="A67:F67"/>
    <mergeCell ref="G67:Y67"/>
    <mergeCell ref="BE67:BL67"/>
    <mergeCell ref="BE69:BL69"/>
    <mergeCell ref="BE68:BL68"/>
    <mergeCell ref="AO68:AV68"/>
    <mergeCell ref="Z67:AD67"/>
    <mergeCell ref="AW67:BD67"/>
    <mergeCell ref="Z69:AD69"/>
    <mergeCell ref="A68:F68"/>
    <mergeCell ref="G68:Y68"/>
    <mergeCell ref="Z68:AD68"/>
    <mergeCell ref="AE68:AN68"/>
    <mergeCell ref="AO69:AV69"/>
    <mergeCell ref="A65:F65"/>
    <mergeCell ref="BE62:BL62"/>
    <mergeCell ref="A64:F64"/>
    <mergeCell ref="G64:Y64"/>
    <mergeCell ref="Z64:AD64"/>
    <mergeCell ref="AE64:AN64"/>
    <mergeCell ref="AO62:AV62"/>
    <mergeCell ref="AO61:AV61"/>
    <mergeCell ref="A66:F66"/>
    <mergeCell ref="AE66:AN66"/>
    <mergeCell ref="AW65:BD65"/>
    <mergeCell ref="AE65:AN65"/>
    <mergeCell ref="AO65:AV65"/>
    <mergeCell ref="Z65:AD65"/>
    <mergeCell ref="G63:BL63"/>
    <mergeCell ref="Z61:AD61"/>
    <mergeCell ref="AE61:AN61"/>
    <mergeCell ref="BE65:BL65"/>
    <mergeCell ref="AO64:AV64"/>
    <mergeCell ref="AW64:BD64"/>
    <mergeCell ref="G66:Y66"/>
    <mergeCell ref="Z66:AD66"/>
    <mergeCell ref="AO66:AV66"/>
    <mergeCell ref="AW66:BD66"/>
    <mergeCell ref="BE66:BL66"/>
    <mergeCell ref="G65:Y65"/>
    <mergeCell ref="BE61:BL61"/>
    <mergeCell ref="AW62:BD62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N16:AS16"/>
    <mergeCell ref="AU17:BB17"/>
    <mergeCell ref="A46:C46"/>
    <mergeCell ref="A44:C45"/>
    <mergeCell ref="D46:AB46"/>
    <mergeCell ref="AK46:AR46"/>
    <mergeCell ref="G30:BL30"/>
    <mergeCell ref="A33:BL33"/>
    <mergeCell ref="AS46:AZ46"/>
    <mergeCell ref="B13:L13"/>
    <mergeCell ref="B14:L14"/>
    <mergeCell ref="AS44:AZ45"/>
    <mergeCell ref="D44:AB45"/>
    <mergeCell ref="A42:AZ42"/>
    <mergeCell ref="AC44:AJ45"/>
    <mergeCell ref="N13:AS13"/>
    <mergeCell ref="N14:AS14"/>
    <mergeCell ref="AU14:BB14"/>
    <mergeCell ref="AA19:AI19"/>
    <mergeCell ref="A56:C56"/>
    <mergeCell ref="D56:AA56"/>
    <mergeCell ref="AB56:AI56"/>
    <mergeCell ref="AJ56:AQ56"/>
    <mergeCell ref="BE64:BL64"/>
    <mergeCell ref="A63:F63"/>
    <mergeCell ref="AO1:BL1"/>
    <mergeCell ref="AO2:BL2"/>
    <mergeCell ref="AO6:BF6"/>
    <mergeCell ref="AO4:BL4"/>
    <mergeCell ref="AO5:BL5"/>
    <mergeCell ref="B16:L16"/>
    <mergeCell ref="AO3:BL3"/>
    <mergeCell ref="A10:BL10"/>
    <mergeCell ref="AO7:AU7"/>
    <mergeCell ref="AW7:BF7"/>
    <mergeCell ref="I23:S23"/>
    <mergeCell ref="G39:BL39"/>
    <mergeCell ref="A25:BL25"/>
    <mergeCell ref="A26:BL26"/>
    <mergeCell ref="A28:BL28"/>
    <mergeCell ref="A29:F29"/>
    <mergeCell ref="A34:BL34"/>
    <mergeCell ref="G38:BL38"/>
    <mergeCell ref="A54:C54"/>
    <mergeCell ref="AR54:AY54"/>
    <mergeCell ref="A55:C55"/>
    <mergeCell ref="AB55:AI55"/>
    <mergeCell ref="AJ55:AQ55"/>
    <mergeCell ref="AR55:AY55"/>
    <mergeCell ref="AJ54:AQ54"/>
    <mergeCell ref="D55:AA55"/>
    <mergeCell ref="AC47:AJ47"/>
    <mergeCell ref="A86:H86"/>
    <mergeCell ref="A85:H85"/>
    <mergeCell ref="A83:V83"/>
    <mergeCell ref="W83:AM83"/>
    <mergeCell ref="A80:V80"/>
    <mergeCell ref="A81:V81"/>
    <mergeCell ref="A79:F79"/>
    <mergeCell ref="G59:Y59"/>
    <mergeCell ref="BE59:BL59"/>
    <mergeCell ref="AO59:AV59"/>
    <mergeCell ref="AW59:BD59"/>
    <mergeCell ref="AE59:AN59"/>
    <mergeCell ref="AW61:BD61"/>
    <mergeCell ref="Z59:AD59"/>
    <mergeCell ref="A77:V77"/>
    <mergeCell ref="W77:AM77"/>
    <mergeCell ref="AO77:BG77"/>
    <mergeCell ref="AO78:BG78"/>
    <mergeCell ref="A61:F61"/>
    <mergeCell ref="G61:Y61"/>
    <mergeCell ref="A62:F62"/>
    <mergeCell ref="G62:Y62"/>
    <mergeCell ref="Z62:AD62"/>
    <mergeCell ref="AE62:AN62"/>
    <mergeCell ref="AO84:BG84"/>
    <mergeCell ref="D54:AA54"/>
    <mergeCell ref="AB54:AI54"/>
    <mergeCell ref="W84:AM84"/>
    <mergeCell ref="A59:F59"/>
    <mergeCell ref="A37:F37"/>
    <mergeCell ref="G37:BL37"/>
    <mergeCell ref="A39:F39"/>
    <mergeCell ref="A52:C53"/>
    <mergeCell ref="D52:AA53"/>
    <mergeCell ref="AO83:BG83"/>
    <mergeCell ref="A48:C48"/>
    <mergeCell ref="A50:BL50"/>
    <mergeCell ref="D48:AB48"/>
    <mergeCell ref="AC48:AJ48"/>
    <mergeCell ref="AK48:AR48"/>
    <mergeCell ref="AB52:AI53"/>
    <mergeCell ref="AJ52:AQ53"/>
    <mergeCell ref="AR52:AY53"/>
    <mergeCell ref="W78:AM78"/>
    <mergeCell ref="AK44:AR45"/>
    <mergeCell ref="AR56:AY56"/>
    <mergeCell ref="AC46:AJ46"/>
    <mergeCell ref="A58:BL58"/>
    <mergeCell ref="A38:F38"/>
    <mergeCell ref="A31:F31"/>
    <mergeCell ref="AK47:AR47"/>
    <mergeCell ref="AS47:AZ47"/>
    <mergeCell ref="AR51:AY51"/>
    <mergeCell ref="AU13:BB13"/>
    <mergeCell ref="AU16:BB16"/>
    <mergeCell ref="AS48:AZ48"/>
    <mergeCell ref="AS43:AZ43"/>
    <mergeCell ref="A36:BL36"/>
    <mergeCell ref="D47:AB47"/>
    <mergeCell ref="A47:C47"/>
    <mergeCell ref="G31:BL31"/>
    <mergeCell ref="A22:T22"/>
    <mergeCell ref="AS22:BC22"/>
    <mergeCell ref="BD22:BL22"/>
    <mergeCell ref="T23:W23"/>
    <mergeCell ref="U22:AD22"/>
    <mergeCell ref="AE22:AR22"/>
    <mergeCell ref="A23:H23"/>
    <mergeCell ref="A30:F30"/>
    <mergeCell ref="G29:BL29"/>
    <mergeCell ref="B17:L17"/>
    <mergeCell ref="N17:AS17"/>
  </mergeCells>
  <phoneticPr fontId="0" type="noConversion"/>
  <conditionalFormatting sqref="A64:A65 B64:F64 A66:F71">
    <cfRule type="cellIs" dxfId="4" priority="15" stopIfTrue="1" operator="equal">
      <formula>0</formula>
    </cfRule>
  </conditionalFormatting>
  <conditionalFormatting sqref="G71 G70:L70 G69 G68:L68 G67 G65 G64:L64 G39">
    <cfRule type="cellIs" dxfId="3" priority="17" stopIfTrue="1" operator="equal">
      <formula>#REF!</formula>
    </cfRule>
  </conditionalFormatting>
  <conditionalFormatting sqref="D48:I48">
    <cfRule type="cellIs" dxfId="2" priority="19" stopIfTrue="1" operator="equal">
      <formula>#REF!</formula>
    </cfRule>
  </conditionalFormatting>
  <conditionalFormatting sqref="G66:L66">
    <cfRule type="cellIs" dxfId="1" priority="28" stopIfTrue="1" operator="equal">
      <formula>$G65</formula>
    </cfRule>
  </conditionalFormatting>
  <conditionalFormatting sqref="D47">
    <cfRule type="cellIs" dxfId="0" priority="3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2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2021-11-01T06:24:28Z</cp:lastPrinted>
  <dcterms:created xsi:type="dcterms:W3CDTF">2016-08-15T09:54:21Z</dcterms:created>
  <dcterms:modified xsi:type="dcterms:W3CDTF">2021-11-09T08:35:08Z</dcterms:modified>
</cp:coreProperties>
</file>