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4" windowHeight="12292" activeTab="0"/>
  </bookViews>
  <sheets>
    <sheet name="звіт 1510160" sheetId="1" r:id="rId1"/>
  </sheets>
  <definedNames>
    <definedName name="_xlnm.Print_Area" localSheetId="0">'звіт 1510160'!$A$1:$M$91</definedName>
  </definedNames>
  <calcPr fullCalcOnLoad="1"/>
</workbook>
</file>

<file path=xl/sharedStrings.xml><?xml version="1.0" encoding="utf-8"?>
<sst xmlns="http://schemas.openxmlformats.org/spreadsheetml/2006/main" count="170" uniqueCount="102">
  <si>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</si>
  <si>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</si>
  <si>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</si>
  <si>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</si>
  <si>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</si>
  <si>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</si>
  <si>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</si>
  <si>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</si>
  <si>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</si>
  <si>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</si>
  <si>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</si>
  <si>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</si>
  <si>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</si>
  <si>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</si>
  <si>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</si>
  <si>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</si>
  <si>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</si>
  <si>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</si>
  <si>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</si>
  <si>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</si>
  <si>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</si>
  <si>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</si>
  <si>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</si>
  <si>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</si>
  <si>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</si>
  <si>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</si>
  <si>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</si>
  <si>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</si>
  <si>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</si>
  <si>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</si>
  <si>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</si>
  <si>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</si>
  <si>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</si>
  <si>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</si>
  <si>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</si>
  <si>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</si>
  <si>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</si>
  <si>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</si>
  <si>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</si>
  <si>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</si>
  <si>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</si>
  <si>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</si>
  <si>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</si>
  <si>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</si>
  <si>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</si>
  <si>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грн.</t>
  </si>
  <si>
    <t>%</t>
  </si>
  <si>
    <t>розрахунок</t>
  </si>
  <si>
    <t xml:space="preserve">Управління капітального будівництва департаменту архітектури, містобудування та земельних ресурсів </t>
  </si>
  <si>
    <t>Керівництво і управління у відповідній сфері у містах (місті Києві), селищах, селах, об'єднаних територіальних громадах</t>
  </si>
  <si>
    <t>0111</t>
  </si>
  <si>
    <t xml:space="preserve">Забезпечення виконання наданих законодавством повноважень керівництва і управління у відповідній сфері </t>
  </si>
  <si>
    <t xml:space="preserve">Керівництво і управління у відповідній сфері </t>
  </si>
  <si>
    <t>Завдання1.  Забезпечення виконання наданих законодавством повноважень</t>
  </si>
  <si>
    <t xml:space="preserve">Завдання 1. Забезпечення виконання наданих законодавством повноважень </t>
  </si>
  <si>
    <t xml:space="preserve">Обсяг видатків на забезпечення виконання наданих законодавством повноважень </t>
  </si>
  <si>
    <t>в тому числі обсяг видатків на оновлення матеріально-технічної бази</t>
  </si>
  <si>
    <t>кількість штатних одиниць, з них:</t>
  </si>
  <si>
    <t>посадові особи</t>
  </si>
  <si>
    <t>інший персонал</t>
  </si>
  <si>
    <t>1.1</t>
  </si>
  <si>
    <t>1.1.1</t>
  </si>
  <si>
    <t>1.2</t>
  </si>
  <si>
    <t>1.3</t>
  </si>
  <si>
    <t>1.4</t>
  </si>
  <si>
    <t>од.</t>
  </si>
  <si>
    <t>2.1</t>
  </si>
  <si>
    <t>2.2</t>
  </si>
  <si>
    <t>2.3</t>
  </si>
  <si>
    <t>2.4</t>
  </si>
  <si>
    <t>2.5</t>
  </si>
  <si>
    <t>кількість отриманих листів, звернень, заяв, скарг та завдань</t>
  </si>
  <si>
    <t>кількість відравлених листів та завдань</t>
  </si>
  <si>
    <t>кількість підготовлених проектів рішень міської ради</t>
  </si>
  <si>
    <t>кількість підготовлених проектів рішень виконавчого комітету</t>
  </si>
  <si>
    <t>кількість підготовлених проектів договорів про пайову участь у створенні і розвитку  інженерно-транспортної та соціальної інфраструктури м. Хмельницького</t>
  </si>
  <si>
    <t>кількість виконаних листів, звернень, заяв та завдань на одну штатну одиницю</t>
  </si>
  <si>
    <t>кількість підготовлених проектів рішень міської ради на одну штатну одиницю</t>
  </si>
  <si>
    <t>кількість підготовлених проектів рішень виконавчого комітету на одну штатну одиницю</t>
  </si>
  <si>
    <t>3.1</t>
  </si>
  <si>
    <t>3.2</t>
  </si>
  <si>
    <t>3.3</t>
  </si>
  <si>
    <t>3.4</t>
  </si>
  <si>
    <t>відсоток вчасно виконаних листів, звернень, заяв, скарг та завдань до їх загальної кількості</t>
  </si>
  <si>
    <t>відсоток фактично укладених договорів про пайову участь у створенні і розвитку  інженерно-транспортної та соціальної інфраструктури м. Хмельницького</t>
  </si>
  <si>
    <t>4.1</t>
  </si>
  <si>
    <t>4.2</t>
  </si>
  <si>
    <t>кошторис</t>
  </si>
  <si>
    <t>штатний розпис</t>
  </si>
  <si>
    <t>журнал реєстрації</t>
  </si>
  <si>
    <t>про виконання паспорта бюджетної програми місцевого бюджету на 2020 рік</t>
  </si>
  <si>
    <t xml:space="preserve">Відхилення показників кількості штатних одиниць фактичних  від затверджених пояснюється наявністю тимчасово вакантних  посад </t>
  </si>
  <si>
    <t>Відхилення фактичних показників від планових пояснюється збільшенням кількості отриманих листів, звернень, заяв, скарг та завдань; відравлених листів та завдань;  підготовлених проектів рішень виконавчого комітету; підготовлених проектів договорів про пайову участь у створенні і розвитку  інженерно-транспортної та соціальної інфраструктури м. Хмельницького</t>
  </si>
  <si>
    <t xml:space="preserve">Відхилення фактичних показників від планових пояснюється збільшенням кількість виконаних листів, звернень, заяв та завдань на одну штатну одиницю, кількості  підготовлених проектів договорів про пайову участь у створенні і розвитку  інженерно-транспортної та соціальної інфраструктури м. Хмельницького на одну штатну одиницю. </t>
  </si>
  <si>
    <t>Видатки у звітному році здійснені відповідно до затверджених напрямів використання бюджетних коштів.</t>
  </si>
  <si>
    <t>Начальник управління капітального будівництва департаменту архітектури, містобудування та земельних ресурсів</t>
  </si>
  <si>
    <t>Т.М. Поліщук</t>
  </si>
  <si>
    <t>Заступник начальника управління капітального будівництва департаменту архітектури, містобудування та земельних ресурсів</t>
  </si>
  <si>
    <t>В.М. Гаман</t>
  </si>
  <si>
    <t xml:space="preserve"> Відхилення  фактичного показника обсягу видатків на забезпечення виконання наданих законодавством повноважень від планового, за результатами 2020 року, пояснюється
економією коштів за загальним фондом, і у зв'язку з тим, що деякі статті витрат не були використані у повному обсязі. Основна економія коштів виникла у зв'язку з економією фонду заробітної плати та нарахування на оплату праці за рахунок вакансій та у зв'язку з недоутриманням  в повному обсязі  послуг з супроводження програмного  забезпечення.</t>
  </si>
  <si>
    <t>Касові видатки управління капітального будівництва за 2020 рік становлять 2 143 277 грн., що на 57 071 грн. менше від видатків затверджених паспортом бюджетної програми та складають  97,4  відсотка річного плану. Відхилення фактичного показника від планового за результатами 2020 року за загальним фондом пояснюється: економією коштів фонду заробітної плати за рахунок вакансій  - 30 920грн., економією коштів нарахування на оплату праці за рахунок вакансій -8 809 грн., різницею між планом та фактичною потребою: в  енергоносіях (водопостачання та водовідведення, електроенергія, природний  газ) - 33 грн.,   інших видатків -17 309 грн. (в т.ч через недоутримання  в повному обсязі  послуг з супроводження програмного  забезпечення - 17 300 грн.)</t>
  </si>
  <si>
    <t>Паспортом бюджетної програми затверджено видатки на суму 2 200 348 грн, фактичні видатки склали 2 143 277 грн, що на 57 071 грн. менше ніж було заплановано. Відхилення між фактичними та затвердженими показниками 2020 року пояснюються економією коштів фонду заробітної  плати за рахунок вакансій  - 30 920 грн., нарахування на оплату праці  -8 809грн., різницею між планом та фактичною потребою:  в енергоносіях (водопостачання та водовідведення, електроенергія, природний  газ) - 33 грн.,   інших видатків -17 309 грн. (в т.ч через недоутримання  в повному обсязі  послуг з супроводження програмного  забезпечення - 17 300 грн.)</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</si>
</sst>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quot;Так&quot;;&quot;Так&quot;;&quot;Ні&quot;"/>
    <numFmt numFmtId="178" formatCode="&quot;True&quot;;&quot;True&quot;;&quot;False&quot;"/>
    <numFmt numFmtId="179" formatCode="&quot;Увімк&quot;;&quot;Увімк&quot;;&quot;Вимк&quot;"/>
    <numFmt numFmtId="180" formatCode="[$¥€-2]\ ###,000_);[Red]\([$€-2]\ ###,000\)"/>
  </numFmts>
  <fonts count="48">
    <font>
      <sz val="11"/>
      <color theme="1"/>
      <name val="Calibri"/>
      <family val="2"/>
    </font>
    <font>
      <sz val="11"/>
      <color indexed="8"/>
      <name val="Calibri"/>
      <family val="2"/>
    </font>
    <font>
      <sz val="12"/>
      <name val="Times New Roman"/>
      <family val="1"/>
    </font>
    <font>
      <sz val="10"/>
      <name val="Arial"/>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b/>
      <sz val="12"/>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8"/>
      <color theme="1"/>
      <name val="Times New Roman"/>
      <family val="1"/>
    </font>
    <font>
      <sz val="10"/>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7" borderId="0" applyNumberFormat="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 fillId="0" borderId="0">
      <alignment/>
      <protection/>
    </xf>
    <xf numFmtId="0" fontId="31" fillId="0" borderId="5" applyNumberFormat="0" applyFill="0" applyAlignment="0" applyProtection="0"/>
    <xf numFmtId="0" fontId="32" fillId="28" borderId="6" applyNumberFormat="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7" applyNumberFormat="0" applyFill="0" applyAlignment="0" applyProtection="0"/>
    <xf numFmtId="0" fontId="36" fillId="30" borderId="0" applyNumberFormat="0" applyBorder="0" applyAlignment="0" applyProtection="0"/>
    <xf numFmtId="0" fontId="0" fillId="31" borderId="8" applyNumberFormat="0" applyFont="0" applyAlignment="0" applyProtection="0"/>
    <xf numFmtId="0" fontId="37" fillId="29"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3">
    <xf numFmtId="0" fontId="0" fillId="0" borderId="0" xfId="0" applyFont="1" applyAlignment="1">
      <alignment/>
    </xf>
    <xf numFmtId="0" fontId="41" fillId="0" borderId="0" xfId="0" applyFont="1" applyAlignment="1">
      <alignment/>
    </xf>
    <xf numFmtId="0" fontId="42" fillId="0" borderId="0" xfId="0" applyFont="1" applyAlignment="1">
      <alignment horizontal="center" vertical="center" wrapText="1"/>
    </xf>
    <xf numFmtId="0" fontId="41" fillId="0" borderId="10" xfId="0" applyFont="1" applyBorder="1" applyAlignment="1">
      <alignment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3" fillId="0" borderId="0" xfId="0" applyFont="1" applyAlignment="1">
      <alignment/>
    </xf>
    <xf numFmtId="0" fontId="41" fillId="0" borderId="0" xfId="0" applyFont="1" applyAlignment="1">
      <alignment vertical="center"/>
    </xf>
    <xf numFmtId="0" fontId="41" fillId="0" borderId="0" xfId="0" applyFont="1" applyBorder="1" applyAlignment="1">
      <alignment horizontal="center" vertical="center" wrapText="1"/>
    </xf>
    <xf numFmtId="0" fontId="42" fillId="0" borderId="0" xfId="0" applyFont="1" applyAlignment="1">
      <alignment vertical="top"/>
    </xf>
    <xf numFmtId="0" fontId="41" fillId="0" borderId="0" xfId="0" applyFont="1" applyAlignment="1">
      <alignment vertical="center" wrapText="1"/>
    </xf>
    <xf numFmtId="0" fontId="42" fillId="0" borderId="0" xfId="0" applyFont="1" applyAlignment="1">
      <alignment vertical="center" wrapText="1"/>
    </xf>
    <xf numFmtId="0" fontId="41" fillId="0" borderId="10" xfId="0" applyFont="1" applyBorder="1" applyAlignment="1">
      <alignment horizontal="center" vertical="center" wrapText="1"/>
    </xf>
    <xf numFmtId="0" fontId="42" fillId="0" borderId="0" xfId="0" applyFont="1" applyAlignment="1">
      <alignment horizontal="center" vertical="top" wrapText="1"/>
    </xf>
    <xf numFmtId="0" fontId="41" fillId="0" borderId="11" xfId="0" applyFont="1" applyBorder="1" applyAlignment="1">
      <alignment horizontal="center" vertical="center" wrapText="1"/>
    </xf>
    <xf numFmtId="0" fontId="41" fillId="0" borderId="0" xfId="0" applyFont="1" applyAlignment="1">
      <alignment vertical="center" wrapText="1"/>
    </xf>
    <xf numFmtId="0" fontId="41" fillId="0" borderId="11" xfId="0" applyFont="1" applyBorder="1" applyAlignment="1" quotePrefix="1">
      <alignment horizontal="center" vertical="center" wrapText="1"/>
    </xf>
    <xf numFmtId="0" fontId="44" fillId="0" borderId="0" xfId="0" applyFont="1" applyAlignment="1">
      <alignment/>
    </xf>
    <xf numFmtId="0" fontId="45" fillId="0" borderId="0" xfId="0" applyFont="1" applyAlignment="1">
      <alignment/>
    </xf>
    <xf numFmtId="3" fontId="41" fillId="0" borderId="10" xfId="0" applyNumberFormat="1" applyFont="1" applyBorder="1" applyAlignment="1">
      <alignment horizontal="center" vertical="center" wrapText="1"/>
    </xf>
    <xf numFmtId="0" fontId="41" fillId="0" borderId="10" xfId="0" applyFont="1" applyBorder="1" applyAlignment="1">
      <alignment horizontal="left" vertical="center" wrapText="1"/>
    </xf>
    <xf numFmtId="49" fontId="46"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wrapText="1"/>
    </xf>
    <xf numFmtId="3" fontId="4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1" fillId="0" borderId="0" xfId="0" applyFont="1" applyBorder="1" applyAlignment="1">
      <alignment horizontal="center" vertical="center" wrapText="1"/>
    </xf>
    <xf numFmtId="0" fontId="47" fillId="0" borderId="0" xfId="0" applyFont="1" applyAlignment="1">
      <alignment horizontal="left" vertical="center" wrapText="1"/>
    </xf>
    <xf numFmtId="0" fontId="41" fillId="0" borderId="0" xfId="0" applyFont="1" applyBorder="1" applyAlignment="1">
      <alignment vertical="center" wrapText="1"/>
    </xf>
    <xf numFmtId="0" fontId="41" fillId="0" borderId="0" xfId="0" applyFont="1" applyBorder="1" applyAlignment="1">
      <alignment/>
    </xf>
    <xf numFmtId="3" fontId="2" fillId="0" borderId="10" xfId="0" applyNumberFormat="1" applyFont="1" applyBorder="1" applyAlignment="1">
      <alignment horizontal="center" vertical="center" wrapText="1"/>
    </xf>
    <xf numFmtId="0" fontId="45" fillId="0" borderId="12" xfId="0" applyFont="1" applyBorder="1" applyAlignment="1">
      <alignment horizontal="center" vertical="top"/>
    </xf>
    <xf numFmtId="0" fontId="42" fillId="0" borderId="12" xfId="0" applyFont="1" applyBorder="1" applyAlignment="1">
      <alignment horizontal="center" vertical="top" wrapText="1"/>
    </xf>
    <xf numFmtId="0" fontId="44" fillId="0" borderId="11" xfId="0" applyFont="1" applyBorder="1" applyAlignment="1">
      <alignment horizontal="center"/>
    </xf>
    <xf numFmtId="0" fontId="41" fillId="0" borderId="10" xfId="0" applyFont="1" applyBorder="1" applyAlignment="1">
      <alignment horizontal="center"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7" fillId="0" borderId="0" xfId="0" applyFont="1" applyAlignment="1">
      <alignment horizontal="left" vertical="center" wrapText="1"/>
    </xf>
    <xf numFmtId="0" fontId="41" fillId="0" borderId="0" xfId="0" applyFont="1" applyAlignment="1">
      <alignment vertical="center" wrapText="1"/>
    </xf>
    <xf numFmtId="0" fontId="41" fillId="0" borderId="16" xfId="0" applyFont="1" applyBorder="1" applyAlignment="1">
      <alignment horizontal="left" vertical="center" wrapText="1"/>
    </xf>
    <xf numFmtId="0" fontId="41" fillId="0" borderId="0" xfId="0" applyFont="1" applyBorder="1" applyAlignment="1">
      <alignment horizontal="left" vertical="center" wrapText="1"/>
    </xf>
    <xf numFmtId="0" fontId="41" fillId="0" borderId="17" xfId="0" applyFont="1" applyBorder="1" applyAlignment="1">
      <alignment horizontal="left" vertical="center" wrapText="1"/>
    </xf>
    <xf numFmtId="0" fontId="41" fillId="0" borderId="11" xfId="0" applyFont="1" applyBorder="1" applyAlignment="1">
      <alignment horizontal="left" vertical="center" wrapText="1"/>
    </xf>
    <xf numFmtId="0" fontId="41" fillId="0" borderId="18" xfId="0" applyFont="1" applyBorder="1" applyAlignment="1">
      <alignment horizontal="center" vertical="center" wrapText="1"/>
    </xf>
    <xf numFmtId="0" fontId="2" fillId="0" borderId="16" xfId="0" applyFont="1" applyBorder="1" applyAlignment="1">
      <alignment horizontal="left" wrapText="1"/>
    </xf>
    <xf numFmtId="0" fontId="2" fillId="0" borderId="0" xfId="0" applyFont="1" applyBorder="1" applyAlignment="1">
      <alignment horizontal="left" wrapText="1"/>
    </xf>
    <xf numFmtId="0" fontId="41" fillId="0" borderId="0" xfId="0" applyFont="1" applyBorder="1" applyAlignment="1">
      <alignment horizontal="center" vertical="center" wrapText="1"/>
    </xf>
    <xf numFmtId="0" fontId="47" fillId="0" borderId="0" xfId="0" applyFont="1" applyAlignment="1">
      <alignment horizontal="center" vertical="center"/>
    </xf>
    <xf numFmtId="0" fontId="44" fillId="0" borderId="11" xfId="0" applyFont="1" applyBorder="1" applyAlignment="1">
      <alignment/>
    </xf>
    <xf numFmtId="0" fontId="42" fillId="0" borderId="0" xfId="0" applyFont="1" applyAlignment="1">
      <alignment horizontal="center" vertical="top" wrapText="1"/>
    </xf>
    <xf numFmtId="0" fontId="42" fillId="0" borderId="0" xfId="0" applyFont="1" applyBorder="1" applyAlignment="1">
      <alignment horizontal="center" vertical="top" wrapText="1"/>
    </xf>
    <xf numFmtId="0" fontId="41" fillId="0" borderId="0" xfId="0" applyFont="1" applyAlignment="1">
      <alignment horizontal="center" vertical="center" wrapText="1"/>
    </xf>
    <xf numFmtId="0" fontId="45" fillId="0" borderId="0" xfId="0" applyFont="1" applyAlignment="1">
      <alignment horizontal="left" vertical="top" wrapText="1"/>
    </xf>
    <xf numFmtId="0" fontId="41" fillId="0" borderId="13" xfId="0" applyFont="1" applyBorder="1" applyAlignment="1">
      <alignment horizontal="left" wrapText="1"/>
    </xf>
    <xf numFmtId="0" fontId="41" fillId="0" borderId="14" xfId="0" applyFont="1" applyBorder="1" applyAlignment="1">
      <alignment horizontal="left"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41" fillId="0" borderId="0" xfId="0" applyFont="1" applyAlignment="1">
      <alignment horizontal="left"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ичайний 2" xfId="48"/>
    <cellStyle name="Зв'язана клітинка" xfId="49"/>
    <cellStyle name="Контрольна клітинка" xfId="50"/>
    <cellStyle name="Назва" xfId="51"/>
    <cellStyle name="Обчислення" xfId="52"/>
    <cellStyle name="Підсумок" xfId="53"/>
    <cellStyle name="Поганий" xfId="54"/>
    <cellStyle name="Примітка" xfId="55"/>
    <cellStyle name="Результат" xfId="56"/>
    <cellStyle name="Середній"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1"/>
  <sheetViews>
    <sheetView tabSelected="1" view="pageBreakPreview" zoomScaleSheetLayoutView="100" zoomScalePageLayoutView="0" workbookViewId="0" topLeftCell="A73">
      <selection activeCell="A90" sqref="A90:E91"/>
    </sheetView>
  </sheetViews>
  <sheetFormatPr defaultColWidth="9.140625" defaultRowHeight="15"/>
  <cols>
    <col min="1" max="1" width="4.421875" style="6" customWidth="1"/>
    <col min="2" max="2" width="32.00390625" style="6" customWidth="1"/>
    <col min="3" max="3" width="9.421875" style="6" customWidth="1"/>
    <col min="4" max="4" width="12.28125" style="6" customWidth="1"/>
    <col min="5" max="5" width="11.7109375" style="6" customWidth="1"/>
    <col min="6" max="6" width="13.00390625" style="6" customWidth="1"/>
    <col min="7" max="7" width="12.7109375" style="6" customWidth="1"/>
    <col min="8" max="8" width="12.00390625" style="6" customWidth="1"/>
    <col min="9" max="10" width="13.00390625" style="6" customWidth="1"/>
    <col min="11" max="11" width="12.57421875" style="6" customWidth="1"/>
    <col min="12" max="12" width="13.00390625" style="6" customWidth="1"/>
    <col min="13" max="13" width="12.28125" style="6" customWidth="1"/>
    <col min="14" max="16384" width="9.140625" style="6" customWidth="1"/>
  </cols>
  <sheetData>
    <row r="1" spans="10:13" ht="15.75" customHeight="1">
      <c r="J1" s="54" t="s">
        <v>44</v>
      </c>
      <c r="K1" s="54"/>
      <c r="L1" s="54"/>
      <c r="M1" s="54"/>
    </row>
    <row r="2" spans="10:13" ht="15.75">
      <c r="J2" s="54"/>
      <c r="K2" s="54"/>
      <c r="L2" s="54"/>
      <c r="M2" s="54"/>
    </row>
    <row r="3" spans="10:13" ht="15.75">
      <c r="J3" s="54"/>
      <c r="K3" s="54"/>
      <c r="L3" s="54"/>
      <c r="M3" s="54"/>
    </row>
    <row r="4" spans="10:13" ht="15.75">
      <c r="J4" s="54"/>
      <c r="K4" s="54"/>
      <c r="L4" s="54"/>
      <c r="M4" s="54"/>
    </row>
    <row r="5" spans="1:13" ht="15.75">
      <c r="A5" s="49" t="s">
        <v>16</v>
      </c>
      <c r="B5" s="49"/>
      <c r="C5" s="49"/>
      <c r="D5" s="49"/>
      <c r="E5" s="49"/>
      <c r="F5" s="49"/>
      <c r="G5" s="49"/>
      <c r="H5" s="49"/>
      <c r="I5" s="49"/>
      <c r="J5" s="49"/>
      <c r="K5" s="49"/>
      <c r="L5" s="49"/>
      <c r="M5" s="49"/>
    </row>
    <row r="6" spans="1:13" ht="15.75">
      <c r="A6" s="49" t="s">
        <v>90</v>
      </c>
      <c r="B6" s="49"/>
      <c r="C6" s="49"/>
      <c r="D6" s="49"/>
      <c r="E6" s="49"/>
      <c r="F6" s="49"/>
      <c r="G6" s="49"/>
      <c r="H6" s="49"/>
      <c r="I6" s="49"/>
      <c r="J6" s="49"/>
      <c r="K6" s="49"/>
      <c r="L6" s="49"/>
      <c r="M6" s="49"/>
    </row>
    <row r="7" spans="1:13" ht="15.75">
      <c r="A7" s="53" t="s">
        <v>0</v>
      </c>
      <c r="B7" s="14">
        <v>1500000</v>
      </c>
      <c r="C7" s="15"/>
      <c r="D7" s="17"/>
      <c r="E7" s="50" t="s">
        <v>48</v>
      </c>
      <c r="F7" s="50"/>
      <c r="G7" s="50"/>
      <c r="H7" s="50"/>
      <c r="I7" s="50"/>
      <c r="J7" s="50"/>
      <c r="K7" s="50"/>
      <c r="L7" s="50"/>
      <c r="M7" s="50"/>
    </row>
    <row r="8" spans="1:13" ht="15" customHeight="1">
      <c r="A8" s="53"/>
      <c r="B8" s="13" t="s">
        <v>25</v>
      </c>
      <c r="C8" s="11"/>
      <c r="D8" s="18"/>
      <c r="E8" s="51" t="s">
        <v>14</v>
      </c>
      <c r="F8" s="51"/>
      <c r="G8" s="51"/>
      <c r="H8" s="51"/>
      <c r="I8" s="51"/>
      <c r="J8" s="51"/>
      <c r="K8" s="51"/>
      <c r="L8" s="51"/>
      <c r="M8" s="51"/>
    </row>
    <row r="9" spans="1:13" ht="15.75">
      <c r="A9" s="53" t="s">
        <v>1</v>
      </c>
      <c r="B9" s="14">
        <v>1510000</v>
      </c>
      <c r="C9" s="15"/>
      <c r="D9" s="17"/>
      <c r="E9" s="50" t="s">
        <v>48</v>
      </c>
      <c r="F9" s="50"/>
      <c r="G9" s="50"/>
      <c r="H9" s="50"/>
      <c r="I9" s="50"/>
      <c r="J9" s="50"/>
      <c r="K9" s="50"/>
      <c r="L9" s="50"/>
      <c r="M9" s="50"/>
    </row>
    <row r="10" spans="1:13" ht="15" customHeight="1">
      <c r="A10" s="53"/>
      <c r="B10" s="13" t="s">
        <v>25</v>
      </c>
      <c r="C10" s="11"/>
      <c r="D10" s="18"/>
      <c r="E10" s="52" t="s">
        <v>13</v>
      </c>
      <c r="F10" s="52"/>
      <c r="G10" s="52"/>
      <c r="H10" s="52"/>
      <c r="I10" s="52"/>
      <c r="J10" s="52"/>
      <c r="K10" s="52"/>
      <c r="L10" s="52"/>
      <c r="M10" s="52"/>
    </row>
    <row r="11" spans="1:13" ht="15.75">
      <c r="A11" s="53" t="s">
        <v>2</v>
      </c>
      <c r="B11" s="14">
        <v>1510160</v>
      </c>
      <c r="C11" s="16" t="s">
        <v>50</v>
      </c>
      <c r="D11" s="17"/>
      <c r="E11" s="50" t="s">
        <v>49</v>
      </c>
      <c r="F11" s="50"/>
      <c r="G11" s="50"/>
      <c r="H11" s="50"/>
      <c r="I11" s="50"/>
      <c r="J11" s="50"/>
      <c r="K11" s="50"/>
      <c r="L11" s="50"/>
      <c r="M11" s="50"/>
    </row>
    <row r="12" spans="1:13" ht="15" customHeight="1">
      <c r="A12" s="53"/>
      <c r="B12" s="13" t="s">
        <v>25</v>
      </c>
      <c r="C12" s="2" t="s">
        <v>3</v>
      </c>
      <c r="D12" s="18"/>
      <c r="E12" s="51" t="s">
        <v>15</v>
      </c>
      <c r="F12" s="51"/>
      <c r="G12" s="51"/>
      <c r="H12" s="51"/>
      <c r="I12" s="51"/>
      <c r="J12" s="51"/>
      <c r="K12" s="51"/>
      <c r="L12" s="51"/>
      <c r="M12" s="51"/>
    </row>
    <row r="13" spans="1:13" ht="19.5" customHeight="1">
      <c r="A13" s="40" t="s">
        <v>29</v>
      </c>
      <c r="B13" s="40"/>
      <c r="C13" s="40"/>
      <c r="D13" s="40"/>
      <c r="E13" s="40"/>
      <c r="F13" s="40"/>
      <c r="G13" s="40"/>
      <c r="H13" s="40"/>
      <c r="I13" s="40"/>
      <c r="J13" s="40"/>
      <c r="K13" s="40"/>
      <c r="L13" s="40"/>
      <c r="M13" s="40"/>
    </row>
    <row r="14" spans="1:13" ht="15.75">
      <c r="A14" s="1"/>
      <c r="B14" s="17"/>
      <c r="C14" s="17"/>
      <c r="D14" s="17"/>
      <c r="E14" s="17"/>
      <c r="F14" s="17"/>
      <c r="G14" s="17"/>
      <c r="H14" s="17"/>
      <c r="I14" s="17"/>
      <c r="J14" s="17"/>
      <c r="K14" s="17"/>
      <c r="L14" s="17"/>
      <c r="M14" s="17"/>
    </row>
    <row r="15" spans="1:13" ht="30">
      <c r="A15" s="12" t="s">
        <v>24</v>
      </c>
      <c r="B15" s="35" t="s">
        <v>26</v>
      </c>
      <c r="C15" s="35"/>
      <c r="D15" s="35"/>
      <c r="E15" s="35"/>
      <c r="F15" s="35"/>
      <c r="G15" s="35"/>
      <c r="H15" s="35"/>
      <c r="I15" s="35"/>
      <c r="J15" s="35"/>
      <c r="K15" s="35"/>
      <c r="L15" s="35"/>
      <c r="M15" s="35"/>
    </row>
    <row r="16" spans="1:13" ht="15.75">
      <c r="A16" s="12">
        <v>1</v>
      </c>
      <c r="B16" s="36" t="s">
        <v>51</v>
      </c>
      <c r="C16" s="37"/>
      <c r="D16" s="37"/>
      <c r="E16" s="37"/>
      <c r="F16" s="37"/>
      <c r="G16" s="37"/>
      <c r="H16" s="37"/>
      <c r="I16" s="37"/>
      <c r="J16" s="37"/>
      <c r="K16" s="37"/>
      <c r="L16" s="37"/>
      <c r="M16" s="38"/>
    </row>
    <row r="17" spans="1:13" ht="8.25" customHeight="1">
      <c r="A17" s="1"/>
      <c r="B17" s="17"/>
      <c r="C17" s="17"/>
      <c r="D17" s="17"/>
      <c r="E17" s="17"/>
      <c r="F17" s="17"/>
      <c r="G17" s="17"/>
      <c r="H17" s="17"/>
      <c r="I17" s="17"/>
      <c r="J17" s="17"/>
      <c r="K17" s="17"/>
      <c r="L17" s="17"/>
      <c r="M17" s="17"/>
    </row>
    <row r="18" ht="15.75">
      <c r="A18" s="7" t="s">
        <v>30</v>
      </c>
    </row>
    <row r="19" spans="1:13" ht="21" customHeight="1">
      <c r="A19" s="39" t="s">
        <v>52</v>
      </c>
      <c r="B19" s="39"/>
      <c r="C19" s="39"/>
      <c r="D19" s="39"/>
      <c r="E19" s="39"/>
      <c r="F19" s="39"/>
      <c r="G19" s="39"/>
      <c r="H19" s="39"/>
      <c r="I19" s="39"/>
      <c r="J19" s="39"/>
      <c r="K19" s="39"/>
      <c r="L19" s="39"/>
      <c r="M19" s="39"/>
    </row>
    <row r="20" ht="15.75">
      <c r="A20" s="7" t="s">
        <v>31</v>
      </c>
    </row>
    <row r="21" ht="6" customHeight="1">
      <c r="A21" s="1"/>
    </row>
    <row r="22" spans="1:13" ht="32.25" customHeight="1">
      <c r="A22" s="5" t="s">
        <v>24</v>
      </c>
      <c r="B22" s="35" t="s">
        <v>5</v>
      </c>
      <c r="C22" s="35"/>
      <c r="D22" s="35"/>
      <c r="E22" s="35"/>
      <c r="F22" s="35"/>
      <c r="G22" s="35"/>
      <c r="H22" s="35"/>
      <c r="I22" s="35"/>
      <c r="J22" s="35"/>
      <c r="K22" s="35"/>
      <c r="L22" s="35"/>
      <c r="M22" s="35"/>
    </row>
    <row r="23" spans="1:13" ht="15.75">
      <c r="A23" s="5">
        <v>1</v>
      </c>
      <c r="B23" s="36" t="s">
        <v>53</v>
      </c>
      <c r="C23" s="37"/>
      <c r="D23" s="37"/>
      <c r="E23" s="37"/>
      <c r="F23" s="37"/>
      <c r="G23" s="37"/>
      <c r="H23" s="37"/>
      <c r="I23" s="37"/>
      <c r="J23" s="37"/>
      <c r="K23" s="37"/>
      <c r="L23" s="37"/>
      <c r="M23" s="38"/>
    </row>
    <row r="24" ht="9" customHeight="1">
      <c r="A24" s="1"/>
    </row>
    <row r="25" ht="15.75">
      <c r="A25" s="7" t="s">
        <v>32</v>
      </c>
    </row>
    <row r="26" spans="2:12" ht="15.75" customHeight="1">
      <c r="B26" s="10"/>
      <c r="L26" s="10" t="s">
        <v>27</v>
      </c>
    </row>
    <row r="27" ht="9" customHeight="1">
      <c r="A27" s="1"/>
    </row>
    <row r="28" spans="1:26" ht="30" customHeight="1">
      <c r="A28" s="35" t="s">
        <v>24</v>
      </c>
      <c r="B28" s="35" t="s">
        <v>33</v>
      </c>
      <c r="C28" s="35"/>
      <c r="D28" s="35"/>
      <c r="E28" s="35" t="s">
        <v>17</v>
      </c>
      <c r="F28" s="35"/>
      <c r="G28" s="35"/>
      <c r="H28" s="35" t="s">
        <v>34</v>
      </c>
      <c r="I28" s="35"/>
      <c r="J28" s="35"/>
      <c r="K28" s="35" t="s">
        <v>18</v>
      </c>
      <c r="L28" s="35"/>
      <c r="M28" s="35"/>
      <c r="R28" s="48"/>
      <c r="S28" s="48"/>
      <c r="T28" s="48"/>
      <c r="U28" s="48"/>
      <c r="V28" s="48"/>
      <c r="W28" s="48"/>
      <c r="X28" s="48"/>
      <c r="Y28" s="48"/>
      <c r="Z28" s="48"/>
    </row>
    <row r="29" spans="1:26" ht="33" customHeight="1">
      <c r="A29" s="35"/>
      <c r="B29" s="35"/>
      <c r="C29" s="35"/>
      <c r="D29" s="35"/>
      <c r="E29" s="5" t="s">
        <v>19</v>
      </c>
      <c r="F29" s="5" t="s">
        <v>20</v>
      </c>
      <c r="G29" s="5" t="s">
        <v>21</v>
      </c>
      <c r="H29" s="5" t="s">
        <v>19</v>
      </c>
      <c r="I29" s="5" t="s">
        <v>20</v>
      </c>
      <c r="J29" s="5" t="s">
        <v>21</v>
      </c>
      <c r="K29" s="5" t="s">
        <v>19</v>
      </c>
      <c r="L29" s="5" t="s">
        <v>20</v>
      </c>
      <c r="M29" s="5" t="s">
        <v>21</v>
      </c>
      <c r="R29" s="8"/>
      <c r="S29" s="8"/>
      <c r="T29" s="8"/>
      <c r="U29" s="8"/>
      <c r="V29" s="8"/>
      <c r="W29" s="8"/>
      <c r="X29" s="8"/>
      <c r="Y29" s="8"/>
      <c r="Z29" s="8"/>
    </row>
    <row r="30" spans="1:26" ht="15.75">
      <c r="A30" s="5">
        <v>1</v>
      </c>
      <c r="B30" s="35">
        <v>2</v>
      </c>
      <c r="C30" s="35"/>
      <c r="D30" s="35"/>
      <c r="E30" s="5">
        <v>3</v>
      </c>
      <c r="F30" s="5">
        <v>4</v>
      </c>
      <c r="G30" s="5">
        <v>5</v>
      </c>
      <c r="H30" s="5">
        <v>6</v>
      </c>
      <c r="I30" s="5">
        <v>7</v>
      </c>
      <c r="J30" s="5">
        <v>8</v>
      </c>
      <c r="K30" s="5">
        <v>9</v>
      </c>
      <c r="L30" s="5">
        <v>10</v>
      </c>
      <c r="M30" s="5">
        <v>11</v>
      </c>
      <c r="R30" s="8"/>
      <c r="S30" s="8"/>
      <c r="T30" s="8"/>
      <c r="U30" s="8"/>
      <c r="V30" s="8"/>
      <c r="W30" s="8"/>
      <c r="X30" s="8"/>
      <c r="Y30" s="8"/>
      <c r="Z30" s="8"/>
    </row>
    <row r="31" spans="1:26" ht="38.25" customHeight="1">
      <c r="A31" s="26">
        <v>1</v>
      </c>
      <c r="B31" s="57" t="s">
        <v>54</v>
      </c>
      <c r="C31" s="58"/>
      <c r="D31" s="59"/>
      <c r="E31" s="31">
        <v>2200348</v>
      </c>
      <c r="F31" s="31">
        <v>0</v>
      </c>
      <c r="G31" s="31">
        <f>E31+F31</f>
        <v>2200348</v>
      </c>
      <c r="H31" s="31">
        <v>2143277</v>
      </c>
      <c r="I31" s="31">
        <v>0</v>
      </c>
      <c r="J31" s="31">
        <f>H31+I31</f>
        <v>2143277</v>
      </c>
      <c r="K31" s="31">
        <f>H31-E31</f>
        <v>-57071</v>
      </c>
      <c r="L31" s="31">
        <f>I31-F31</f>
        <v>0</v>
      </c>
      <c r="M31" s="31">
        <f>K31+L31</f>
        <v>-57071</v>
      </c>
      <c r="R31" s="8"/>
      <c r="S31" s="8"/>
      <c r="T31" s="8"/>
      <c r="U31" s="8"/>
      <c r="V31" s="8"/>
      <c r="W31" s="8"/>
      <c r="X31" s="8"/>
      <c r="Y31" s="8"/>
      <c r="Z31" s="8"/>
    </row>
    <row r="32" spans="1:13" ht="32.25" customHeight="1">
      <c r="A32" s="60" t="s">
        <v>35</v>
      </c>
      <c r="B32" s="61"/>
      <c r="C32" s="61"/>
      <c r="D32" s="61"/>
      <c r="E32" s="61"/>
      <c r="F32" s="61"/>
      <c r="G32" s="61"/>
      <c r="H32" s="61"/>
      <c r="I32" s="61"/>
      <c r="J32" s="61"/>
      <c r="K32" s="61"/>
      <c r="L32" s="61"/>
      <c r="M32" s="61"/>
    </row>
    <row r="33" spans="1:13" ht="83.25" customHeight="1">
      <c r="A33" s="46" t="s">
        <v>100</v>
      </c>
      <c r="B33" s="47"/>
      <c r="C33" s="47"/>
      <c r="D33" s="47"/>
      <c r="E33" s="47"/>
      <c r="F33" s="47"/>
      <c r="G33" s="47"/>
      <c r="H33" s="47"/>
      <c r="I33" s="47"/>
      <c r="J33" s="47"/>
      <c r="K33" s="47"/>
      <c r="L33" s="47"/>
      <c r="M33" s="47"/>
    </row>
    <row r="34" spans="1:13" ht="33" customHeight="1">
      <c r="A34" s="62" t="s">
        <v>36</v>
      </c>
      <c r="B34" s="62"/>
      <c r="C34" s="62"/>
      <c r="D34" s="62"/>
      <c r="E34" s="62"/>
      <c r="F34" s="62"/>
      <c r="G34" s="62"/>
      <c r="H34" s="62"/>
      <c r="I34" s="62"/>
      <c r="J34" s="62"/>
      <c r="K34" s="62"/>
      <c r="L34" s="62"/>
      <c r="M34" s="62"/>
    </row>
    <row r="35" ht="15.75">
      <c r="K35" s="4" t="s">
        <v>27</v>
      </c>
    </row>
    <row r="36" ht="6" customHeight="1">
      <c r="A36" s="1"/>
    </row>
    <row r="37" spans="1:13" ht="31.5" customHeight="1">
      <c r="A37" s="35" t="s">
        <v>4</v>
      </c>
      <c r="B37" s="35" t="s">
        <v>37</v>
      </c>
      <c r="C37" s="35"/>
      <c r="D37" s="35"/>
      <c r="E37" s="35" t="s">
        <v>17</v>
      </c>
      <c r="F37" s="35"/>
      <c r="G37" s="35"/>
      <c r="H37" s="35" t="s">
        <v>34</v>
      </c>
      <c r="I37" s="35"/>
      <c r="J37" s="35"/>
      <c r="K37" s="35" t="s">
        <v>18</v>
      </c>
      <c r="L37" s="35"/>
      <c r="M37" s="35"/>
    </row>
    <row r="38" spans="1:13" ht="33.75" customHeight="1">
      <c r="A38" s="35"/>
      <c r="B38" s="35"/>
      <c r="C38" s="35"/>
      <c r="D38" s="35"/>
      <c r="E38" s="5" t="s">
        <v>19</v>
      </c>
      <c r="F38" s="5" t="s">
        <v>20</v>
      </c>
      <c r="G38" s="5" t="s">
        <v>21</v>
      </c>
      <c r="H38" s="5" t="s">
        <v>19</v>
      </c>
      <c r="I38" s="5" t="s">
        <v>20</v>
      </c>
      <c r="J38" s="5" t="s">
        <v>21</v>
      </c>
      <c r="K38" s="5" t="s">
        <v>19</v>
      </c>
      <c r="L38" s="5" t="s">
        <v>20</v>
      </c>
      <c r="M38" s="5" t="s">
        <v>21</v>
      </c>
    </row>
    <row r="39" spans="1:13" ht="15.75">
      <c r="A39" s="5">
        <v>1</v>
      </c>
      <c r="B39" s="35">
        <v>2</v>
      </c>
      <c r="C39" s="35"/>
      <c r="D39" s="35"/>
      <c r="E39" s="5">
        <v>3</v>
      </c>
      <c r="F39" s="5">
        <v>4</v>
      </c>
      <c r="G39" s="5">
        <v>5</v>
      </c>
      <c r="H39" s="5">
        <v>6</v>
      </c>
      <c r="I39" s="5">
        <v>7</v>
      </c>
      <c r="J39" s="5">
        <v>8</v>
      </c>
      <c r="K39" s="5">
        <v>9</v>
      </c>
      <c r="L39" s="5">
        <v>10</v>
      </c>
      <c r="M39" s="5">
        <v>11</v>
      </c>
    </row>
    <row r="40" spans="1:13" ht="23.25" customHeight="1">
      <c r="A40" s="5">
        <v>1</v>
      </c>
      <c r="B40" s="36"/>
      <c r="C40" s="37"/>
      <c r="D40" s="38"/>
      <c r="E40" s="19"/>
      <c r="F40" s="19"/>
      <c r="G40" s="19"/>
      <c r="H40" s="19"/>
      <c r="I40" s="19"/>
      <c r="J40" s="19"/>
      <c r="K40" s="19"/>
      <c r="L40" s="19"/>
      <c r="M40" s="19"/>
    </row>
    <row r="41" ht="12.75" customHeight="1">
      <c r="A41" s="1"/>
    </row>
    <row r="42" ht="15.75">
      <c r="A42" s="7" t="s">
        <v>38</v>
      </c>
    </row>
    <row r="43" ht="9" customHeight="1">
      <c r="A43" s="1"/>
    </row>
    <row r="44" spans="1:13" ht="53.25" customHeight="1">
      <c r="A44" s="35" t="s">
        <v>4</v>
      </c>
      <c r="B44" s="35" t="s">
        <v>22</v>
      </c>
      <c r="C44" s="35" t="s">
        <v>6</v>
      </c>
      <c r="D44" s="35" t="s">
        <v>7</v>
      </c>
      <c r="E44" s="35" t="s">
        <v>17</v>
      </c>
      <c r="F44" s="35"/>
      <c r="G44" s="35"/>
      <c r="H44" s="35" t="s">
        <v>39</v>
      </c>
      <c r="I44" s="35"/>
      <c r="J44" s="35"/>
      <c r="K44" s="35" t="s">
        <v>18</v>
      </c>
      <c r="L44" s="35"/>
      <c r="M44" s="35"/>
    </row>
    <row r="45" spans="1:13" ht="30.75" customHeight="1">
      <c r="A45" s="35"/>
      <c r="B45" s="35"/>
      <c r="C45" s="35"/>
      <c r="D45" s="35"/>
      <c r="E45" s="5" t="s">
        <v>19</v>
      </c>
      <c r="F45" s="5" t="s">
        <v>20</v>
      </c>
      <c r="G45" s="5" t="s">
        <v>21</v>
      </c>
      <c r="H45" s="5" t="s">
        <v>19</v>
      </c>
      <c r="I45" s="5" t="s">
        <v>20</v>
      </c>
      <c r="J45" s="5" t="s">
        <v>21</v>
      </c>
      <c r="K45" s="5" t="s">
        <v>19</v>
      </c>
      <c r="L45" s="5" t="s">
        <v>20</v>
      </c>
      <c r="M45" s="5" t="s">
        <v>21</v>
      </c>
    </row>
    <row r="46" spans="1:13" ht="15.75">
      <c r="A46" s="5">
        <v>1</v>
      </c>
      <c r="B46" s="5">
        <v>2</v>
      </c>
      <c r="C46" s="5">
        <v>3</v>
      </c>
      <c r="D46" s="5">
        <v>4</v>
      </c>
      <c r="E46" s="5">
        <v>5</v>
      </c>
      <c r="F46" s="5">
        <v>6</v>
      </c>
      <c r="G46" s="5">
        <v>7</v>
      </c>
      <c r="H46" s="5">
        <v>8</v>
      </c>
      <c r="I46" s="5">
        <v>9</v>
      </c>
      <c r="J46" s="5">
        <v>10</v>
      </c>
      <c r="K46" s="5">
        <v>11</v>
      </c>
      <c r="L46" s="5">
        <v>12</v>
      </c>
      <c r="M46" s="5">
        <v>13</v>
      </c>
    </row>
    <row r="47" spans="1:13" ht="51" customHeight="1">
      <c r="A47" s="12"/>
      <c r="B47" s="12" t="s">
        <v>54</v>
      </c>
      <c r="C47" s="12"/>
      <c r="D47" s="12"/>
      <c r="E47" s="12"/>
      <c r="F47" s="12"/>
      <c r="G47" s="12"/>
      <c r="H47" s="12"/>
      <c r="I47" s="12"/>
      <c r="J47" s="12"/>
      <c r="K47" s="12"/>
      <c r="L47" s="12"/>
      <c r="M47" s="12"/>
    </row>
    <row r="48" spans="1:13" ht="15.75">
      <c r="A48" s="5">
        <v>1</v>
      </c>
      <c r="B48" s="22" t="s">
        <v>8</v>
      </c>
      <c r="C48" s="5"/>
      <c r="D48" s="5"/>
      <c r="E48" s="5"/>
      <c r="F48" s="5"/>
      <c r="G48" s="5"/>
      <c r="H48" s="5"/>
      <c r="I48" s="5"/>
      <c r="J48" s="5"/>
      <c r="K48" s="5"/>
      <c r="L48" s="5"/>
      <c r="M48" s="5"/>
    </row>
    <row r="49" spans="1:13" ht="45">
      <c r="A49" s="21" t="s">
        <v>60</v>
      </c>
      <c r="B49" s="20" t="s">
        <v>55</v>
      </c>
      <c r="C49" s="5" t="s">
        <v>45</v>
      </c>
      <c r="D49" s="5" t="s">
        <v>87</v>
      </c>
      <c r="E49" s="19">
        <v>2200348</v>
      </c>
      <c r="F49" s="19">
        <v>0</v>
      </c>
      <c r="G49" s="19">
        <f>E49+F49</f>
        <v>2200348</v>
      </c>
      <c r="H49" s="19">
        <v>2143277</v>
      </c>
      <c r="I49" s="19">
        <v>0</v>
      </c>
      <c r="J49" s="19">
        <f>H49+I49</f>
        <v>2143277</v>
      </c>
      <c r="K49" s="19">
        <f aca="true" t="shared" si="0" ref="K49:L53">H49-E49</f>
        <v>-57071</v>
      </c>
      <c r="L49" s="19">
        <f t="shared" si="0"/>
        <v>0</v>
      </c>
      <c r="M49" s="19">
        <f>K49+L49</f>
        <v>-57071</v>
      </c>
    </row>
    <row r="50" spans="1:13" ht="45">
      <c r="A50" s="21" t="s">
        <v>61</v>
      </c>
      <c r="B50" s="20" t="s">
        <v>56</v>
      </c>
      <c r="C50" s="12" t="s">
        <v>45</v>
      </c>
      <c r="D50" s="12" t="s">
        <v>87</v>
      </c>
      <c r="E50" s="19">
        <v>0</v>
      </c>
      <c r="F50" s="19">
        <v>0</v>
      </c>
      <c r="G50" s="19">
        <f>E50+F50</f>
        <v>0</v>
      </c>
      <c r="H50" s="25">
        <v>0</v>
      </c>
      <c r="I50" s="19">
        <v>0</v>
      </c>
      <c r="J50" s="19">
        <f>H50+I50</f>
        <v>0</v>
      </c>
      <c r="K50" s="19">
        <f t="shared" si="0"/>
        <v>0</v>
      </c>
      <c r="L50" s="19">
        <f t="shared" si="0"/>
        <v>0</v>
      </c>
      <c r="M50" s="19">
        <f>K50+L50</f>
        <v>0</v>
      </c>
    </row>
    <row r="51" spans="1:13" ht="30">
      <c r="A51" s="21" t="s">
        <v>62</v>
      </c>
      <c r="B51" s="3" t="s">
        <v>57</v>
      </c>
      <c r="C51" s="12" t="s">
        <v>65</v>
      </c>
      <c r="D51" s="12" t="s">
        <v>88</v>
      </c>
      <c r="E51" s="12">
        <v>7</v>
      </c>
      <c r="F51" s="12">
        <v>0</v>
      </c>
      <c r="G51" s="12">
        <f>E51+F51</f>
        <v>7</v>
      </c>
      <c r="H51" s="26">
        <v>6</v>
      </c>
      <c r="I51" s="12">
        <v>0</v>
      </c>
      <c r="J51" s="19">
        <f>H51+I51</f>
        <v>6</v>
      </c>
      <c r="K51" s="19">
        <f t="shared" si="0"/>
        <v>-1</v>
      </c>
      <c r="L51" s="19">
        <f t="shared" si="0"/>
        <v>0</v>
      </c>
      <c r="M51" s="19">
        <f>K51+L51</f>
        <v>-1</v>
      </c>
    </row>
    <row r="52" spans="1:13" ht="30">
      <c r="A52" s="21" t="s">
        <v>63</v>
      </c>
      <c r="B52" s="3" t="s">
        <v>58</v>
      </c>
      <c r="C52" s="12" t="s">
        <v>65</v>
      </c>
      <c r="D52" s="12" t="s">
        <v>88</v>
      </c>
      <c r="E52" s="12">
        <v>6</v>
      </c>
      <c r="F52" s="12">
        <v>0</v>
      </c>
      <c r="G52" s="12">
        <f>E52+F52</f>
        <v>6</v>
      </c>
      <c r="H52" s="26">
        <v>5</v>
      </c>
      <c r="I52" s="12">
        <v>0</v>
      </c>
      <c r="J52" s="19">
        <f>H52+I52</f>
        <v>5</v>
      </c>
      <c r="K52" s="19">
        <f t="shared" si="0"/>
        <v>-1</v>
      </c>
      <c r="L52" s="19">
        <f t="shared" si="0"/>
        <v>0</v>
      </c>
      <c r="M52" s="19">
        <f>K52+L52</f>
        <v>-1</v>
      </c>
    </row>
    <row r="53" spans="1:13" ht="30">
      <c r="A53" s="21" t="s">
        <v>64</v>
      </c>
      <c r="B53" s="3" t="s">
        <v>59</v>
      </c>
      <c r="C53" s="5" t="s">
        <v>65</v>
      </c>
      <c r="D53" s="12" t="s">
        <v>88</v>
      </c>
      <c r="E53" s="5">
        <v>1</v>
      </c>
      <c r="F53" s="5">
        <v>0</v>
      </c>
      <c r="G53" s="12">
        <f>E53+F53</f>
        <v>1</v>
      </c>
      <c r="H53" s="26">
        <v>1</v>
      </c>
      <c r="I53" s="5">
        <v>0</v>
      </c>
      <c r="J53" s="19">
        <f>H53+I53</f>
        <v>1</v>
      </c>
      <c r="K53" s="19">
        <f t="shared" si="0"/>
        <v>0</v>
      </c>
      <c r="L53" s="19">
        <f t="shared" si="0"/>
        <v>0</v>
      </c>
      <c r="M53" s="19">
        <f>K53+L53</f>
        <v>0</v>
      </c>
    </row>
    <row r="54" spans="1:13" ht="15.75">
      <c r="A54" s="45" t="s">
        <v>40</v>
      </c>
      <c r="B54" s="45"/>
      <c r="C54" s="45"/>
      <c r="D54" s="45"/>
      <c r="E54" s="45"/>
      <c r="F54" s="45"/>
      <c r="G54" s="45"/>
      <c r="H54" s="45"/>
      <c r="I54" s="45"/>
      <c r="J54" s="45"/>
      <c r="K54" s="45"/>
      <c r="L54" s="45"/>
      <c r="M54" s="45"/>
    </row>
    <row r="55" spans="1:14" ht="57" customHeight="1">
      <c r="A55" s="41" t="s">
        <v>99</v>
      </c>
      <c r="B55" s="42"/>
      <c r="C55" s="42"/>
      <c r="D55" s="42"/>
      <c r="E55" s="42"/>
      <c r="F55" s="42"/>
      <c r="G55" s="42"/>
      <c r="H55" s="42"/>
      <c r="I55" s="42"/>
      <c r="J55" s="42"/>
      <c r="K55" s="42"/>
      <c r="L55" s="42"/>
      <c r="M55" s="42"/>
      <c r="N55" s="29"/>
    </row>
    <row r="56" spans="1:14" ht="28.5" customHeight="1">
      <c r="A56" s="43" t="s">
        <v>91</v>
      </c>
      <c r="B56" s="44"/>
      <c r="C56" s="44"/>
      <c r="D56" s="44"/>
      <c r="E56" s="44"/>
      <c r="F56" s="44"/>
      <c r="G56" s="44"/>
      <c r="H56" s="44"/>
      <c r="I56" s="44"/>
      <c r="J56" s="44"/>
      <c r="K56" s="44"/>
      <c r="L56" s="44"/>
      <c r="M56" s="44"/>
      <c r="N56" s="29"/>
    </row>
    <row r="57" spans="1:13" ht="15.75">
      <c r="A57" s="23">
        <v>2</v>
      </c>
      <c r="B57" s="22" t="s">
        <v>9</v>
      </c>
      <c r="C57" s="23"/>
      <c r="D57" s="23"/>
      <c r="E57" s="23"/>
      <c r="F57" s="23"/>
      <c r="G57" s="23"/>
      <c r="H57" s="23"/>
      <c r="I57" s="23"/>
      <c r="J57" s="23"/>
      <c r="K57" s="23"/>
      <c r="L57" s="23"/>
      <c r="M57" s="23"/>
    </row>
    <row r="58" spans="1:13" ht="30">
      <c r="A58" s="21" t="s">
        <v>66</v>
      </c>
      <c r="B58" s="20" t="s">
        <v>71</v>
      </c>
      <c r="C58" s="23" t="s">
        <v>65</v>
      </c>
      <c r="D58" s="23" t="s">
        <v>89</v>
      </c>
      <c r="E58" s="23">
        <v>530</v>
      </c>
      <c r="F58" s="23">
        <v>0</v>
      </c>
      <c r="G58" s="23">
        <f>E58+F58</f>
        <v>530</v>
      </c>
      <c r="H58" s="26">
        <v>549</v>
      </c>
      <c r="I58" s="23">
        <v>0</v>
      </c>
      <c r="J58" s="19">
        <f>H58+I58</f>
        <v>549</v>
      </c>
      <c r="K58" s="19">
        <f aca="true" t="shared" si="1" ref="K58:L62">H58-E58</f>
        <v>19</v>
      </c>
      <c r="L58" s="19">
        <f t="shared" si="1"/>
        <v>0</v>
      </c>
      <c r="M58" s="19">
        <f>K58+L58</f>
        <v>19</v>
      </c>
    </row>
    <row r="59" spans="1:13" ht="30">
      <c r="A59" s="21" t="s">
        <v>67</v>
      </c>
      <c r="B59" s="20" t="s">
        <v>72</v>
      </c>
      <c r="C59" s="12" t="s">
        <v>65</v>
      </c>
      <c r="D59" s="12" t="s">
        <v>89</v>
      </c>
      <c r="E59" s="12">
        <v>860</v>
      </c>
      <c r="F59" s="12">
        <v>0</v>
      </c>
      <c r="G59" s="12">
        <f>E59+F59</f>
        <v>860</v>
      </c>
      <c r="H59" s="26">
        <v>920</v>
      </c>
      <c r="I59" s="12">
        <v>0</v>
      </c>
      <c r="J59" s="19">
        <f>H59+I59</f>
        <v>920</v>
      </c>
      <c r="K59" s="19">
        <f t="shared" si="1"/>
        <v>60</v>
      </c>
      <c r="L59" s="19">
        <f t="shared" si="1"/>
        <v>0</v>
      </c>
      <c r="M59" s="19">
        <f>K59+L59</f>
        <v>60</v>
      </c>
    </row>
    <row r="60" spans="1:13" ht="30">
      <c r="A60" s="21" t="s">
        <v>68</v>
      </c>
      <c r="B60" s="20" t="s">
        <v>73</v>
      </c>
      <c r="C60" s="12" t="s">
        <v>65</v>
      </c>
      <c r="D60" s="12" t="s">
        <v>89</v>
      </c>
      <c r="E60" s="12">
        <v>12</v>
      </c>
      <c r="F60" s="12">
        <v>0</v>
      </c>
      <c r="G60" s="12">
        <f>E60+F60</f>
        <v>12</v>
      </c>
      <c r="H60" s="26">
        <v>12</v>
      </c>
      <c r="I60" s="12">
        <v>0</v>
      </c>
      <c r="J60" s="19">
        <f>H60+I60</f>
        <v>12</v>
      </c>
      <c r="K60" s="19">
        <f t="shared" si="1"/>
        <v>0</v>
      </c>
      <c r="L60" s="19">
        <f t="shared" si="1"/>
        <v>0</v>
      </c>
      <c r="M60" s="19">
        <f>K60+L60</f>
        <v>0</v>
      </c>
    </row>
    <row r="61" spans="1:13" ht="30">
      <c r="A61" s="21" t="s">
        <v>69</v>
      </c>
      <c r="B61" s="20" t="s">
        <v>74</v>
      </c>
      <c r="C61" s="12" t="s">
        <v>65</v>
      </c>
      <c r="D61" s="12" t="s">
        <v>89</v>
      </c>
      <c r="E61" s="5">
        <v>13</v>
      </c>
      <c r="F61" s="5">
        <v>0</v>
      </c>
      <c r="G61" s="12">
        <f>E61+F61</f>
        <v>13</v>
      </c>
      <c r="H61" s="26">
        <v>14</v>
      </c>
      <c r="I61" s="5">
        <v>0</v>
      </c>
      <c r="J61" s="19">
        <f>H61+I61</f>
        <v>14</v>
      </c>
      <c r="K61" s="19">
        <f t="shared" si="1"/>
        <v>1</v>
      </c>
      <c r="L61" s="19">
        <f t="shared" si="1"/>
        <v>0</v>
      </c>
      <c r="M61" s="19">
        <f>K61+L61</f>
        <v>1</v>
      </c>
    </row>
    <row r="62" spans="1:13" ht="75">
      <c r="A62" s="21" t="s">
        <v>70</v>
      </c>
      <c r="B62" s="20" t="s">
        <v>75</v>
      </c>
      <c r="C62" s="12" t="s">
        <v>65</v>
      </c>
      <c r="D62" s="12" t="s">
        <v>89</v>
      </c>
      <c r="E62" s="5">
        <v>160</v>
      </c>
      <c r="F62" s="5">
        <v>0</v>
      </c>
      <c r="G62" s="12">
        <f>E62+F62</f>
        <v>160</v>
      </c>
      <c r="H62" s="26">
        <v>183</v>
      </c>
      <c r="I62" s="5">
        <v>0</v>
      </c>
      <c r="J62" s="19">
        <f>H62+I62</f>
        <v>183</v>
      </c>
      <c r="K62" s="19">
        <f t="shared" si="1"/>
        <v>23</v>
      </c>
      <c r="L62" s="19">
        <f t="shared" si="1"/>
        <v>0</v>
      </c>
      <c r="M62" s="19">
        <f>K62+L62</f>
        <v>23</v>
      </c>
    </row>
    <row r="63" spans="1:13" ht="15.75">
      <c r="A63" s="45" t="s">
        <v>40</v>
      </c>
      <c r="B63" s="45"/>
      <c r="C63" s="45"/>
      <c r="D63" s="45"/>
      <c r="E63" s="45"/>
      <c r="F63" s="45"/>
      <c r="G63" s="45"/>
      <c r="H63" s="45"/>
      <c r="I63" s="45"/>
      <c r="J63" s="45"/>
      <c r="K63" s="45"/>
      <c r="L63" s="45"/>
      <c r="M63" s="45"/>
    </row>
    <row r="64" spans="1:14" ht="58.5" customHeight="1">
      <c r="A64" s="43" t="s">
        <v>92</v>
      </c>
      <c r="B64" s="44"/>
      <c r="C64" s="44"/>
      <c r="D64" s="44"/>
      <c r="E64" s="44"/>
      <c r="F64" s="44"/>
      <c r="G64" s="44"/>
      <c r="H64" s="44"/>
      <c r="I64" s="44"/>
      <c r="J64" s="44"/>
      <c r="K64" s="44"/>
      <c r="L64" s="44"/>
      <c r="M64" s="44"/>
      <c r="N64" s="29"/>
    </row>
    <row r="65" spans="1:13" ht="15.75">
      <c r="A65" s="24"/>
      <c r="B65" s="24"/>
      <c r="C65" s="24"/>
      <c r="D65" s="24"/>
      <c r="E65" s="24"/>
      <c r="F65" s="24"/>
      <c r="G65" s="24"/>
      <c r="H65" s="24"/>
      <c r="I65" s="24"/>
      <c r="J65" s="24"/>
      <c r="K65" s="24"/>
      <c r="L65" s="24"/>
      <c r="M65" s="24"/>
    </row>
    <row r="66" spans="1:13" ht="15.75">
      <c r="A66" s="23">
        <v>3</v>
      </c>
      <c r="B66" s="22" t="s">
        <v>10</v>
      </c>
      <c r="C66" s="23"/>
      <c r="D66" s="23"/>
      <c r="E66" s="23"/>
      <c r="F66" s="23"/>
      <c r="G66" s="23"/>
      <c r="H66" s="23"/>
      <c r="I66" s="23"/>
      <c r="J66" s="23"/>
      <c r="K66" s="23"/>
      <c r="L66" s="23"/>
      <c r="M66" s="23"/>
    </row>
    <row r="67" spans="1:13" ht="45">
      <c r="A67" s="21" t="s">
        <v>79</v>
      </c>
      <c r="B67" s="20" t="s">
        <v>76</v>
      </c>
      <c r="C67" s="23" t="s">
        <v>65</v>
      </c>
      <c r="D67" s="23" t="s">
        <v>47</v>
      </c>
      <c r="E67" s="23">
        <v>123</v>
      </c>
      <c r="F67" s="23">
        <v>0</v>
      </c>
      <c r="G67" s="23">
        <f>E67+F67</f>
        <v>123</v>
      </c>
      <c r="H67" s="26">
        <v>131</v>
      </c>
      <c r="I67" s="23">
        <v>0</v>
      </c>
      <c r="J67" s="19">
        <f>H67+I67</f>
        <v>131</v>
      </c>
      <c r="K67" s="19">
        <f aca="true" t="shared" si="2" ref="K67:L70">H67-E67</f>
        <v>8</v>
      </c>
      <c r="L67" s="19">
        <f t="shared" si="2"/>
        <v>0</v>
      </c>
      <c r="M67" s="19">
        <f>K67+L67</f>
        <v>8</v>
      </c>
    </row>
    <row r="68" spans="1:13" ht="45">
      <c r="A68" s="21" t="s">
        <v>80</v>
      </c>
      <c r="B68" s="20" t="s">
        <v>77</v>
      </c>
      <c r="C68" s="12" t="s">
        <v>65</v>
      </c>
      <c r="D68" s="12" t="s">
        <v>47</v>
      </c>
      <c r="E68" s="12">
        <v>2</v>
      </c>
      <c r="F68" s="12">
        <v>0</v>
      </c>
      <c r="G68" s="12">
        <f>E68+F68</f>
        <v>2</v>
      </c>
      <c r="H68" s="26">
        <v>2</v>
      </c>
      <c r="I68" s="12">
        <v>0</v>
      </c>
      <c r="J68" s="19">
        <f>H68+I68</f>
        <v>2</v>
      </c>
      <c r="K68" s="19">
        <f t="shared" si="2"/>
        <v>0</v>
      </c>
      <c r="L68" s="19">
        <f t="shared" si="2"/>
        <v>0</v>
      </c>
      <c r="M68" s="19">
        <f>K68+L68</f>
        <v>0</v>
      </c>
    </row>
    <row r="69" spans="1:13" ht="45">
      <c r="A69" s="21" t="s">
        <v>81</v>
      </c>
      <c r="B69" s="20" t="s">
        <v>78</v>
      </c>
      <c r="C69" s="12" t="s">
        <v>65</v>
      </c>
      <c r="D69" s="12" t="s">
        <v>47</v>
      </c>
      <c r="E69" s="12">
        <v>2</v>
      </c>
      <c r="F69" s="12">
        <v>0</v>
      </c>
      <c r="G69" s="12">
        <f>E69+F69</f>
        <v>2</v>
      </c>
      <c r="H69" s="26">
        <v>2</v>
      </c>
      <c r="I69" s="12">
        <v>0</v>
      </c>
      <c r="J69" s="19">
        <f>H69+I69</f>
        <v>2</v>
      </c>
      <c r="K69" s="19">
        <f t="shared" si="2"/>
        <v>0</v>
      </c>
      <c r="L69" s="19">
        <f t="shared" si="2"/>
        <v>0</v>
      </c>
      <c r="M69" s="19">
        <f>K69+L69</f>
        <v>0</v>
      </c>
    </row>
    <row r="70" spans="1:13" ht="75">
      <c r="A70" s="21" t="s">
        <v>82</v>
      </c>
      <c r="B70" s="20" t="s">
        <v>75</v>
      </c>
      <c r="C70" s="12" t="s">
        <v>65</v>
      </c>
      <c r="D70" s="12" t="s">
        <v>47</v>
      </c>
      <c r="E70" s="5">
        <v>23</v>
      </c>
      <c r="F70" s="5">
        <v>0</v>
      </c>
      <c r="G70" s="12">
        <f>E70+F70</f>
        <v>23</v>
      </c>
      <c r="H70" s="26">
        <v>26</v>
      </c>
      <c r="I70" s="5">
        <v>0</v>
      </c>
      <c r="J70" s="19">
        <f>H70+I70</f>
        <v>26</v>
      </c>
      <c r="K70" s="19">
        <f t="shared" si="2"/>
        <v>3</v>
      </c>
      <c r="L70" s="19">
        <f t="shared" si="2"/>
        <v>0</v>
      </c>
      <c r="M70" s="19">
        <f>K70+L70</f>
        <v>3</v>
      </c>
    </row>
    <row r="71" spans="1:13" ht="15.75">
      <c r="A71" s="45" t="s">
        <v>40</v>
      </c>
      <c r="B71" s="45"/>
      <c r="C71" s="45"/>
      <c r="D71" s="45"/>
      <c r="E71" s="45"/>
      <c r="F71" s="45"/>
      <c r="G71" s="45"/>
      <c r="H71" s="45"/>
      <c r="I71" s="45"/>
      <c r="J71" s="45"/>
      <c r="K71" s="45"/>
      <c r="L71" s="45"/>
      <c r="M71" s="45"/>
    </row>
    <row r="72" spans="1:14" ht="42.75" customHeight="1">
      <c r="A72" s="36" t="s">
        <v>93</v>
      </c>
      <c r="B72" s="37"/>
      <c r="C72" s="37"/>
      <c r="D72" s="37"/>
      <c r="E72" s="37"/>
      <c r="F72" s="37"/>
      <c r="G72" s="37"/>
      <c r="H72" s="37"/>
      <c r="I72" s="37"/>
      <c r="J72" s="37"/>
      <c r="K72" s="37"/>
      <c r="L72" s="37"/>
      <c r="M72" s="37"/>
      <c r="N72" s="29"/>
    </row>
    <row r="73" spans="1:13" ht="15.75">
      <c r="A73" s="24"/>
      <c r="B73" s="24"/>
      <c r="C73" s="24"/>
      <c r="D73" s="24"/>
      <c r="E73" s="24"/>
      <c r="F73" s="24"/>
      <c r="G73" s="24"/>
      <c r="H73" s="24"/>
      <c r="I73" s="24"/>
      <c r="J73" s="24"/>
      <c r="K73" s="24"/>
      <c r="L73" s="24"/>
      <c r="M73" s="24"/>
    </row>
    <row r="74" spans="1:13" ht="15.75">
      <c r="A74" s="23">
        <v>4</v>
      </c>
      <c r="B74" s="22" t="s">
        <v>11</v>
      </c>
      <c r="C74" s="23"/>
      <c r="D74" s="23"/>
      <c r="E74" s="23"/>
      <c r="F74" s="23"/>
      <c r="G74" s="23"/>
      <c r="H74" s="23"/>
      <c r="I74" s="23"/>
      <c r="J74" s="23"/>
      <c r="K74" s="23"/>
      <c r="L74" s="23"/>
      <c r="M74" s="23"/>
    </row>
    <row r="75" spans="1:13" ht="49.5" customHeight="1">
      <c r="A75" s="21" t="s">
        <v>85</v>
      </c>
      <c r="B75" s="20" t="s">
        <v>83</v>
      </c>
      <c r="C75" s="12" t="s">
        <v>46</v>
      </c>
      <c r="D75" s="12" t="s">
        <v>47</v>
      </c>
      <c r="E75" s="12">
        <v>100</v>
      </c>
      <c r="F75" s="12">
        <v>0</v>
      </c>
      <c r="G75" s="12">
        <f>E75+F75</f>
        <v>100</v>
      </c>
      <c r="H75" s="26">
        <v>100</v>
      </c>
      <c r="I75" s="12">
        <v>0</v>
      </c>
      <c r="J75" s="19">
        <f>H75+I75</f>
        <v>100</v>
      </c>
      <c r="K75" s="19">
        <f>H75-E75</f>
        <v>0</v>
      </c>
      <c r="L75" s="19">
        <f>I75-F75</f>
        <v>0</v>
      </c>
      <c r="M75" s="19">
        <f>K75+L75</f>
        <v>0</v>
      </c>
    </row>
    <row r="76" spans="1:13" ht="75">
      <c r="A76" s="21" t="s">
        <v>86</v>
      </c>
      <c r="B76" s="20" t="s">
        <v>84</v>
      </c>
      <c r="C76" s="12" t="s">
        <v>46</v>
      </c>
      <c r="D76" s="12" t="s">
        <v>47</v>
      </c>
      <c r="E76" s="12">
        <v>100</v>
      </c>
      <c r="F76" s="12">
        <v>0</v>
      </c>
      <c r="G76" s="12">
        <f>E76+F76</f>
        <v>100</v>
      </c>
      <c r="H76" s="26">
        <v>100</v>
      </c>
      <c r="I76" s="12">
        <v>0</v>
      </c>
      <c r="J76" s="19">
        <f>H76+I76</f>
        <v>100</v>
      </c>
      <c r="K76" s="19">
        <f>H76-E76</f>
        <v>0</v>
      </c>
      <c r="L76" s="19">
        <f>I76-F76</f>
        <v>0</v>
      </c>
      <c r="M76" s="19">
        <f>K76+L76</f>
        <v>0</v>
      </c>
    </row>
    <row r="77" spans="1:13" ht="15.75">
      <c r="A77" s="35" t="s">
        <v>40</v>
      </c>
      <c r="B77" s="35"/>
      <c r="C77" s="35"/>
      <c r="D77" s="35"/>
      <c r="E77" s="35"/>
      <c r="F77" s="35"/>
      <c r="G77" s="35"/>
      <c r="H77" s="35"/>
      <c r="I77" s="35"/>
      <c r="J77" s="35"/>
      <c r="K77" s="35"/>
      <c r="L77" s="35"/>
      <c r="M77" s="35"/>
    </row>
    <row r="78" spans="1:13" ht="15.75">
      <c r="A78" s="35" t="s">
        <v>23</v>
      </c>
      <c r="B78" s="35"/>
      <c r="C78" s="35"/>
      <c r="D78" s="35"/>
      <c r="E78" s="35"/>
      <c r="F78" s="35"/>
      <c r="G78" s="35"/>
      <c r="H78" s="35"/>
      <c r="I78" s="35"/>
      <c r="J78" s="35"/>
      <c r="K78" s="35"/>
      <c r="L78" s="35"/>
      <c r="M78" s="35"/>
    </row>
    <row r="79" spans="1:14" ht="62.25" customHeight="1">
      <c r="A79" s="55" t="s">
        <v>101</v>
      </c>
      <c r="B79" s="56"/>
      <c r="C79" s="56"/>
      <c r="D79" s="56"/>
      <c r="E79" s="56"/>
      <c r="F79" s="56"/>
      <c r="G79" s="56"/>
      <c r="H79" s="56"/>
      <c r="I79" s="56"/>
      <c r="J79" s="56"/>
      <c r="K79" s="56"/>
      <c r="L79" s="56"/>
      <c r="M79" s="56"/>
      <c r="N79" s="30"/>
    </row>
    <row r="80" spans="1:13" ht="15.75">
      <c r="A80" s="27"/>
      <c r="B80" s="27"/>
      <c r="C80" s="27"/>
      <c r="D80" s="27"/>
      <c r="E80" s="27"/>
      <c r="F80" s="27"/>
      <c r="G80" s="27"/>
      <c r="H80" s="27"/>
      <c r="I80" s="27"/>
      <c r="J80" s="27"/>
      <c r="K80" s="27"/>
      <c r="L80" s="27"/>
      <c r="M80" s="27"/>
    </row>
    <row r="81" spans="1:13" ht="15.75">
      <c r="A81" s="27"/>
      <c r="B81" s="27"/>
      <c r="C81" s="27"/>
      <c r="D81" s="27"/>
      <c r="E81" s="27"/>
      <c r="F81" s="27"/>
      <c r="G81" s="27"/>
      <c r="H81" s="27"/>
      <c r="I81" s="27"/>
      <c r="J81" s="27"/>
      <c r="K81" s="27"/>
      <c r="L81" s="27"/>
      <c r="M81" s="27"/>
    </row>
    <row r="82" ht="15.75">
      <c r="A82" s="1"/>
    </row>
    <row r="83" spans="1:4" ht="19.5" customHeight="1">
      <c r="A83" s="7" t="s">
        <v>41</v>
      </c>
      <c r="B83" s="7"/>
      <c r="C83" s="7"/>
      <c r="D83" s="7"/>
    </row>
    <row r="84" spans="1:4" ht="25.5" customHeight="1">
      <c r="A84" s="7" t="s">
        <v>94</v>
      </c>
      <c r="B84" s="7"/>
      <c r="C84" s="7"/>
      <c r="D84" s="7"/>
    </row>
    <row r="85" spans="1:4" ht="27" customHeight="1">
      <c r="A85" s="40" t="s">
        <v>42</v>
      </c>
      <c r="B85" s="40"/>
      <c r="C85" s="40"/>
      <c r="D85" s="40"/>
    </row>
    <row r="86" spans="1:4" ht="19.5" customHeight="1">
      <c r="A86" s="9" t="s">
        <v>43</v>
      </c>
      <c r="B86" s="9"/>
      <c r="C86" s="9"/>
      <c r="D86" s="9"/>
    </row>
    <row r="87" spans="1:13" ht="15.75" customHeight="1">
      <c r="A87" s="39" t="s">
        <v>95</v>
      </c>
      <c r="B87" s="39"/>
      <c r="C87" s="39"/>
      <c r="D87" s="39"/>
      <c r="E87" s="39"/>
      <c r="F87" s="17"/>
      <c r="G87" s="17"/>
      <c r="H87" s="17"/>
      <c r="I87" s="17"/>
      <c r="J87" s="17"/>
      <c r="K87" s="17"/>
      <c r="L87" s="17"/>
      <c r="M87" s="17"/>
    </row>
    <row r="88" spans="1:13" ht="15.75">
      <c r="A88" s="39"/>
      <c r="B88" s="39"/>
      <c r="C88" s="39"/>
      <c r="D88" s="39"/>
      <c r="E88" s="39"/>
      <c r="F88" s="17"/>
      <c r="G88" s="34"/>
      <c r="H88" s="34"/>
      <c r="I88" s="17"/>
      <c r="J88" s="34" t="s">
        <v>96</v>
      </c>
      <c r="K88" s="34"/>
      <c r="L88" s="34"/>
      <c r="M88" s="34"/>
    </row>
    <row r="89" spans="1:13" ht="15.75" customHeight="1">
      <c r="A89" s="28"/>
      <c r="B89" s="28"/>
      <c r="C89" s="28"/>
      <c r="D89" s="28"/>
      <c r="E89" s="28"/>
      <c r="F89" s="17"/>
      <c r="G89" s="32" t="s">
        <v>12</v>
      </c>
      <c r="H89" s="32"/>
      <c r="I89" s="17"/>
      <c r="J89" s="33" t="s">
        <v>28</v>
      </c>
      <c r="K89" s="33"/>
      <c r="L89" s="33"/>
      <c r="M89" s="33"/>
    </row>
    <row r="90" spans="1:13" ht="43.5" customHeight="1">
      <c r="A90" s="39" t="s">
        <v>97</v>
      </c>
      <c r="B90" s="39"/>
      <c r="C90" s="39"/>
      <c r="D90" s="39"/>
      <c r="E90" s="39"/>
      <c r="F90" s="17"/>
      <c r="G90" s="34"/>
      <c r="H90" s="34"/>
      <c r="I90" s="17"/>
      <c r="J90" s="34" t="s">
        <v>98</v>
      </c>
      <c r="K90" s="34"/>
      <c r="L90" s="34"/>
      <c r="M90" s="34"/>
    </row>
    <row r="91" spans="1:13" ht="15.75" customHeight="1">
      <c r="A91" s="39"/>
      <c r="B91" s="39"/>
      <c r="C91" s="39"/>
      <c r="D91" s="39"/>
      <c r="E91" s="39"/>
      <c r="F91" s="17"/>
      <c r="G91" s="32" t="s">
        <v>12</v>
      </c>
      <c r="H91" s="32"/>
      <c r="I91" s="17"/>
      <c r="J91" s="33" t="s">
        <v>28</v>
      </c>
      <c r="K91" s="33"/>
      <c r="L91" s="33"/>
      <c r="M91" s="33"/>
    </row>
  </sheetData>
  <sheetProtection/>
  <mergeCells count="66">
    <mergeCell ref="A63:M63"/>
    <mergeCell ref="B22:M22"/>
    <mergeCell ref="B23:M23"/>
    <mergeCell ref="A64:M64"/>
    <mergeCell ref="A72:M72"/>
    <mergeCell ref="A79:M79"/>
    <mergeCell ref="B30:D30"/>
    <mergeCell ref="B31:D31"/>
    <mergeCell ref="A32:M32"/>
    <mergeCell ref="A34:M34"/>
    <mergeCell ref="J1:M4"/>
    <mergeCell ref="A11:A12"/>
    <mergeCell ref="A5:M5"/>
    <mergeCell ref="K44:M44"/>
    <mergeCell ref="A54:M54"/>
    <mergeCell ref="E11:M11"/>
    <mergeCell ref="E12:M12"/>
    <mergeCell ref="B15:M15"/>
    <mergeCell ref="B16:M16"/>
    <mergeCell ref="A19:M19"/>
    <mergeCell ref="A13:M13"/>
    <mergeCell ref="A44:A45"/>
    <mergeCell ref="B44:B45"/>
    <mergeCell ref="C44:C45"/>
    <mergeCell ref="D44:D45"/>
    <mergeCell ref="U28:W28"/>
    <mergeCell ref="E28:G28"/>
    <mergeCell ref="H28:J28"/>
    <mergeCell ref="K28:M28"/>
    <mergeCell ref="B28:D29"/>
    <mergeCell ref="X28:Z28"/>
    <mergeCell ref="R28:T28"/>
    <mergeCell ref="A6:M6"/>
    <mergeCell ref="E7:M7"/>
    <mergeCell ref="E8:M8"/>
    <mergeCell ref="E9:M9"/>
    <mergeCell ref="E10:M10"/>
    <mergeCell ref="A7:A8"/>
    <mergeCell ref="A9:A10"/>
    <mergeCell ref="A28:A29"/>
    <mergeCell ref="B37:D38"/>
    <mergeCell ref="K37:M37"/>
    <mergeCell ref="A37:A38"/>
    <mergeCell ref="E37:G37"/>
    <mergeCell ref="H37:J37"/>
    <mergeCell ref="A33:M33"/>
    <mergeCell ref="G90:H90"/>
    <mergeCell ref="A85:D85"/>
    <mergeCell ref="E44:G44"/>
    <mergeCell ref="H44:J44"/>
    <mergeCell ref="G89:H89"/>
    <mergeCell ref="A55:M55"/>
    <mergeCell ref="A56:M56"/>
    <mergeCell ref="A71:M71"/>
    <mergeCell ref="A77:M77"/>
    <mergeCell ref="A78:M78"/>
    <mergeCell ref="G91:H91"/>
    <mergeCell ref="J89:M89"/>
    <mergeCell ref="J88:M88"/>
    <mergeCell ref="J90:M90"/>
    <mergeCell ref="J91:M91"/>
    <mergeCell ref="B39:D39"/>
    <mergeCell ref="B40:D40"/>
    <mergeCell ref="A87:E88"/>
    <mergeCell ref="A90:E91"/>
    <mergeCell ref="G88:H88"/>
  </mergeCells>
  <printOptions/>
  <pageMargins left="0.16" right="0.16" top="0.35" bottom="0.3" header="0.31496062992125984" footer="0.31496062992125984"/>
  <pageSetup horizontalDpi="600" verticalDpi="600" orientation="landscape" paperSize="9" scale="83" r:id="rId1"/>
  <rowBreaks count="2" manualBreakCount="2">
    <brk id="33" max="12" man="1"/>
    <brk id="5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Мельник Людмила Василівна</cp:lastModifiedBy>
  <cp:lastPrinted>2021-02-01T14:17:24Z</cp:lastPrinted>
  <dcterms:created xsi:type="dcterms:W3CDTF">2018-12-28T08:43:53Z</dcterms:created>
  <dcterms:modified xsi:type="dcterms:W3CDTF">2021-02-10T08:14:14Z</dcterms:modified>
  <cp:category/>
  <cp:version/>
  <cp:contentType/>
  <cp:contentStatus/>
</cp:coreProperties>
</file>