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2810160" sheetId="1" r:id="rId1"/>
    <sheet name="8311" sheetId="2" r:id="rId2"/>
    <sheet name="8320" sheetId="3" r:id="rId3"/>
    <sheet name="8330" sheetId="4" r:id="rId4"/>
    <sheet name="7693" sheetId="5" r:id="rId5"/>
    <sheet name="8312" sheetId="6" r:id="rId6"/>
  </sheets>
  <definedNames>
    <definedName name="_xlnm.Print_Area" localSheetId="0">'2810160'!$A$1:$M$74</definedName>
    <definedName name="_xlnm.Print_Area" localSheetId="4">'7693'!$A$1:$M$66</definedName>
    <definedName name="_xlnm.Print_Area" localSheetId="1">'8311'!$A$1:$M$122</definedName>
    <definedName name="_xlnm.Print_Area" localSheetId="5">'8312'!$A$1:$M$67</definedName>
    <definedName name="_xlnm.Print_Area" localSheetId="2">'8320'!$A$1:$M$84</definedName>
    <definedName name="_xlnm.Print_Area" localSheetId="3">'8330'!$A$1:$M$81</definedName>
  </definedNames>
  <calcPr fullCalcOnLoad="1"/>
</workbook>
</file>

<file path=xl/sharedStrings.xml><?xml version="1.0" encoding="utf-8"?>
<sst xmlns="http://schemas.openxmlformats.org/spreadsheetml/2006/main" count="877" uniqueCount="205">
  <si>
    <t>(найменування головного розпорядника коштів місцевого бюджету)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</si>
  <si>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</si>
  <si>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</si>
  <si>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</si>
  <si>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</si>
  <si>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</si>
  <si>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</si>
  <si>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</si>
  <si>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</si>
  <si>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</si>
  <si>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</si>
  <si>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</si>
  <si>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</si>
  <si>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</si>
  <si>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</si>
  <si>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</si>
  <si>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</si>
  <si>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</si>
  <si>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</si>
  <si>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</si>
  <si>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</si>
  <si>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</si>
  <si>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</si>
  <si>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</si>
  <si>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</si>
  <si>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</si>
  <si>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</si>
  <si>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</si>
  <si>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</si>
  <si>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</si>
  <si>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</si>
  <si>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</si>
  <si>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</si>
  <si>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</si>
  <si>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</si>
  <si>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</si>
  <si>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</si>
  <si>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</si>
  <si>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</si>
  <si>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</si>
  <si>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</si>
  <si>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</si>
  <si>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Управління з питань екології та контролю за благоустроєм міста</t>
  </si>
  <si>
    <t>0111</t>
  </si>
  <si>
    <t>Керівництво і управління у відпоідній сфері у містах (м.Києві), селищах, селах, обєднаних територіальних громадах</t>
  </si>
  <si>
    <t>(найменування бюджетної програми згідно з Типовою програмною класифікацією видатків та кредитування місцевого бюджету)</t>
  </si>
  <si>
    <t>22201100000</t>
  </si>
  <si>
    <t xml:space="preserve">Забезпечення наданих законодавством повноважень у відповідній сфері у місті Хмельницькому та самостійних підрозділах Хмельницької міської ради </t>
  </si>
  <si>
    <t xml:space="preserve">    Керівництво і управління у відповідній сфері у містах (місті Києві), селищах, селах, об’єднаних територіальних громадах.</t>
  </si>
  <si>
    <t xml:space="preserve">Забезпечення наданих законодавством повноважень </t>
  </si>
  <si>
    <t xml:space="preserve">Забезпечення наданих законодавством повноважень Керівництво і управління у відповідній сфері у містах (місті Києві), селищах, селах, об’єднаних територіальних громадах </t>
  </si>
  <si>
    <t>Обсяг видатків на забезпечення виконання наданих законодавством повноважень</t>
  </si>
  <si>
    <t>Грн.</t>
  </si>
  <si>
    <t>Рішення сесії ХМР, розрахунки, кошторис</t>
  </si>
  <si>
    <t>Кількість штатних одиниць</t>
  </si>
  <si>
    <t>Од.</t>
  </si>
  <si>
    <t>Штатний розпис</t>
  </si>
  <si>
    <t>-</t>
  </si>
  <si>
    <t>Кількість листів, звернень, заяв, скарг</t>
  </si>
  <si>
    <t>Кількість протоколів про адміністративне правопорушення правил благоустрою</t>
  </si>
  <si>
    <t>Кількість нормативно-правових актів</t>
  </si>
  <si>
    <t>Розрахунок</t>
  </si>
  <si>
    <t>Середня кількість листів, звернень, заяв, скарг на одного працівника</t>
  </si>
  <si>
    <t>Середня кількість протоколів про адміністративне правопорушення правил благоустрою на одного працівника</t>
  </si>
  <si>
    <t>Середня кількість нормативно-правових актів на одного працівника, наказів</t>
  </si>
  <si>
    <t>Відсот.</t>
  </si>
  <si>
    <t>Начальник управління</t>
  </si>
  <si>
    <t>Олександр ЛУКОВ</t>
  </si>
  <si>
    <t>Головний бухгалтер</t>
  </si>
  <si>
    <t>Леся БАЧИНСЬКА</t>
  </si>
  <si>
    <t>0511</t>
  </si>
  <si>
    <t xml:space="preserve">  Охорона та раціональне використання природних ресурсів</t>
  </si>
  <si>
    <t>Збереження та відтворення природних ресурсів, забезпечення максимально ефективного використання природного фактору, сприяння здоровому способу життя хмельничан та свідомого ставлення їх до довкілля.</t>
  </si>
  <si>
    <t xml:space="preserve"> Покращення стану довкілля м. Хмельницького, а саме: охорона і раціональне використання зелених насаджень та водних ресурсів</t>
  </si>
  <si>
    <t>Заходи щодо відновлення і підтримання сприятливого гідрологічного режиму та санітарного стану водойм міста – виготовлення проектно-кошторисної документації по капітальному ремонту – розчистці русла річки Кудрянка в межах міста Хмельницького (в тому числі проходження процедури ОВД)</t>
  </si>
  <si>
    <t>Заходи з озеленення міста</t>
  </si>
  <si>
    <t>Придбання систем, приладів для здійснення контролю за якістю поверхневих та підземних вод на території міста</t>
  </si>
  <si>
    <t>Біологічна меліорація водойм</t>
  </si>
  <si>
    <t>Програма охорони довкілля м. Хмельницького на 2016-2020 роки</t>
  </si>
  <si>
    <t>Обсяг витрат на виготовлення проектно-кошторисної  документації</t>
  </si>
  <si>
    <t>Проектно кошторисна документація, експертний висновок та висновок з оцінки впливу на довкілля</t>
  </si>
  <si>
    <t>Шт.</t>
  </si>
  <si>
    <r>
      <t xml:space="preserve">Рішення сесії ХМР, </t>
    </r>
    <r>
      <rPr>
        <sz val="10"/>
        <color indexed="8"/>
        <rFont val="Times New Roman"/>
        <family val="1"/>
      </rPr>
      <t>кошторис</t>
    </r>
  </si>
  <si>
    <t>Отримання позитивного висновку експертизи проекту та висновку з ОВД</t>
  </si>
  <si>
    <r>
      <t xml:space="preserve">Рішення сесії ХМР, </t>
    </r>
    <r>
      <rPr>
        <sz val="10"/>
        <color indexed="8"/>
        <rFont val="Times New Roman"/>
        <family val="1"/>
      </rPr>
      <t>проект</t>
    </r>
  </si>
  <si>
    <t>Затвердження ПКД</t>
  </si>
  <si>
    <t>%</t>
  </si>
  <si>
    <t>Обсяг видатків на проведення заходів з озеленення</t>
  </si>
  <si>
    <t>Рішення сесії ХМР, розрахунки</t>
  </si>
  <si>
    <t>Кількість висаджених саджанців</t>
  </si>
  <si>
    <t xml:space="preserve">Середні витрати на посадку 1 дерева </t>
  </si>
  <si>
    <t xml:space="preserve"> розрахунки</t>
  </si>
  <si>
    <t>Динаміка забезпечення потреби в проведенні заходів з озеленення міста від попереднього періоду</t>
  </si>
  <si>
    <t>звітність</t>
  </si>
  <si>
    <t>Обсяг видатків на придбання прилада</t>
  </si>
  <si>
    <t>Рішення сесії ХМР, вартість приладу</t>
  </si>
  <si>
    <t xml:space="preserve">Кількість </t>
  </si>
  <si>
    <t>Придбання термостата сухоповітряного ТСО-80</t>
  </si>
  <si>
    <t>Підвищення точності лаборатторних досліджень поверхневих та підземних вод</t>
  </si>
  <si>
    <t>Обсяг видатків на біологічну  меліорацію (придбання малька   для зариблення водойм)</t>
  </si>
  <si>
    <t>Рішення сесії ХМР, біологічне обгрунтування</t>
  </si>
  <si>
    <t>Кг.</t>
  </si>
  <si>
    <t>Середня вартість за придбання 1 кг малька</t>
  </si>
  <si>
    <t>Рішення сесії ХМР, накладна</t>
  </si>
  <si>
    <t xml:space="preserve">Відповідно до біологічного обґрунтування показників вселення риб-біомеліораторів у водойми міста. </t>
  </si>
  <si>
    <t>Обсяг видатків на біологічну  меліорацію (водорості штаму хлорели для очищення водойми)</t>
  </si>
  <si>
    <t>Рішення сесії ХМР</t>
  </si>
  <si>
    <t>Середня вартість за придбання 1 кг хлорели</t>
  </si>
  <si>
    <t xml:space="preserve"> Хлорела запобігає цвітінню синьо-зелених водоростей,  збагачує воду киснем, що в свою чергу запобігає замору риби.  </t>
  </si>
  <si>
    <t>про виконання паспорта бюджетної програми місцевого бюджету на 2020 рік</t>
  </si>
  <si>
    <t>0520</t>
  </si>
  <si>
    <t xml:space="preserve"> Збереження природно - заповідного фонду</t>
  </si>
  <si>
    <t>Забезпечення розвитку та  збереження об’єктів природно-заповідного фонду.</t>
  </si>
  <si>
    <t>Проведення    спеціальних    заходів,    спрямованих   на запобігання знищенню чи пошкодженню природних комплексів територій 
та об'єктів природно-заповідного фонду. Витрати на резервування територій для заповідання.</t>
  </si>
  <si>
    <t>Розроблення  документації із землеустрою для територій 
та об’єктів природно-заповідного фонду.
Винесення меж в натуру територій природно-заповідного фонду.</t>
  </si>
  <si>
    <t>Встановлення (поновлення) знаків-аншлагів, межових знаків  на території   об’єктів  природно-заповідного фонду</t>
  </si>
  <si>
    <t>Обсяг видатків на виготовлення землевпорядної документації</t>
  </si>
  <si>
    <t>Рішення сесії ХМР, попередні кошторисні розрахунки</t>
  </si>
  <si>
    <t>Кількість виготовлених проектів землеустрою</t>
  </si>
  <si>
    <t>Рішення сесії ХМР,  розрахунки</t>
  </si>
  <si>
    <t>Середня вартість за виготовлення одного проекту</t>
  </si>
  <si>
    <t>Забезпечення цільового використання земель природно заповідного фонду міста</t>
  </si>
  <si>
    <t>Обсяг видатків на встановлення знаків</t>
  </si>
  <si>
    <t>Кількість виготовлених знаків</t>
  </si>
  <si>
    <t>Середні витрати на виготовлення одного знака</t>
  </si>
  <si>
    <t>0540</t>
  </si>
  <si>
    <t xml:space="preserve">  Інша діяльність у сфері екології та охорони природних ресурсів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</si>
  <si>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</si>
  <si>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Підвищення рівня екологічної свідомості громадян. Покращення санітарно – екологічного стану міста, благоустрій та озеленення територій, збільшення зелених зон.</t>
  </si>
  <si>
    <t>Організація проведення стратегічної оцінки</t>
  </si>
  <si>
    <t>Обсяг видатків на проведення заходів щодо пропаганди охорони навколишнього природного середовища</t>
  </si>
  <si>
    <t xml:space="preserve">Кількість природоохоронних заходів (видання поліграфічної продукції на екологічну тематику, проведення семінарів, конференцій, круглих столів, інших природоохоронних акцій)  </t>
  </si>
  <si>
    <t>Рішення сесії ХМР,
 потреби та можливості інших природоохоронних акцій</t>
  </si>
  <si>
    <t>Середня вартість проведення екологічного заходу щодо  підвищення екологічної освіти</t>
  </si>
  <si>
    <t>Рішення сесії ХМР, кошториси, розрахунки</t>
  </si>
  <si>
    <t>Забезпечення потреби в проведенні даних заходів</t>
  </si>
  <si>
    <t>Рішення сесії ХМР, кошториси, запити, розрахунки</t>
  </si>
  <si>
    <t>Обсяг витрат на проведення стратегічної оцінки (4 публікації повідомлення про СЕО в місцевих газетах, громадське обговорення)</t>
  </si>
  <si>
    <t>Звіт про проведення СЕО</t>
  </si>
  <si>
    <t>Середні витрати на отримання звіту СЕО</t>
  </si>
  <si>
    <t>Дотримання вимог природоохоронного законодавства</t>
  </si>
  <si>
    <t>0490</t>
  </si>
  <si>
    <t xml:space="preserve"> Інші заходи пов"язані з економічною діяльністю</t>
  </si>
  <si>
    <t>Поліпшення стану довкілля, збареження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культури.</t>
  </si>
  <si>
    <t>Інформування населення про стан якості атмосферного повітря в місті</t>
  </si>
  <si>
    <t>Придбання та доставка приладів (товарів), фіксація та представлення результатів моніторингу повітря в місті.</t>
  </si>
  <si>
    <t>Програма "Громадські ініціативи"  м. Хмельницького на 2016-2020 роки</t>
  </si>
  <si>
    <t>Обсяг видатків на проведення заходів мікропроекту</t>
  </si>
  <si>
    <t>Кількість придбаних приладів</t>
  </si>
  <si>
    <r>
      <t xml:space="preserve">Рішення сесії ХМР, </t>
    </r>
    <r>
      <rPr>
        <sz val="11"/>
        <color indexed="8"/>
        <rFont val="Times New Roman"/>
        <family val="1"/>
      </rPr>
      <t>проект</t>
    </r>
  </si>
  <si>
    <t>Середні витратина придбання одного приладу</t>
  </si>
  <si>
    <t>Вимірювання якості показників забруднення повітря на території міста</t>
  </si>
  <si>
    <t>проект</t>
  </si>
  <si>
    <t>0512</t>
  </si>
  <si>
    <t xml:space="preserve"> Утилізація відходів</t>
  </si>
  <si>
    <t>Покращення стану довкілля м. Хмельницького шляхом знешкодження, оброблення та утилізація промислових та побутових відходів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</si>
  <si>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відходів: контейнери для розподільного збирання побутових відходів.</t>
  </si>
  <si>
    <t>Обсяг видатків на придбання контейнерів для роздільного збирання побутових відходів</t>
  </si>
  <si>
    <t>кількість придбаних контейнерів для роздільного збирання побутових відходів</t>
  </si>
  <si>
    <t>Комп.</t>
  </si>
  <si>
    <t>середня вартість одного контейнера</t>
  </si>
  <si>
    <t>% забезпечення</t>
  </si>
  <si>
    <t>Відхилення у зв'язку з економією по оплаті праці з нарахуваннями, оплаті послуг (крім конунальних) по видаткам на відрядження, також по теплопостачанню ( у звязку із встановленням лічильника на будинку).</t>
  </si>
  <si>
    <t>Відхилення у зв'язку з економією по оплаті праці з нарахуваннями, оплаті послуг (крім конунальних) по видаткам на відрядження, також економія коштів по теплопостачанню ( у звязку із встановленням лічильника на будинку).</t>
  </si>
  <si>
    <t>Відхилення пояснюється зменшенням отриманих зверенень, заяв, скарг від громадян та написаних протоколів про адміністративне правопорушення у звязку із пандемією.</t>
  </si>
  <si>
    <t>Відхилення у зв'язку з економією по оплаті праці з нарахуваннями, оплаті послуг (крім конунальних) по видаткам на відрядження, також економія коштів по теплопостачанню ( у звязку із встановленням лічильника на будинку), тому виникла розбіжність між запланованими та фактичними показниками.</t>
  </si>
  <si>
    <t>Можливо зробити висновок, що виконання даної бюджетної програми виконано майже в повному обсязі.</t>
  </si>
  <si>
    <t>Поліпшення стану довкілля, збереження унікальних природних особливостей міста, зменшення техногенних забруднень.</t>
  </si>
  <si>
    <t>Економія коштів, не використані кошти через неможливість вчасної закупки відповідного біоматеріалу.</t>
  </si>
  <si>
    <t xml:space="preserve">Виготовлено проектно кошторисну документацію, та проведено процедуру ОВД </t>
  </si>
  <si>
    <t>Позитивний експертний висновок</t>
  </si>
  <si>
    <t>Економія коштів</t>
  </si>
  <si>
    <t>Кошти використанні в повному обсязі</t>
  </si>
  <si>
    <t xml:space="preserve">  Для  озеленення  центральних алей парку декоративними рослинами рідкісних порід дерев та кущів придбано та висаджено саджанці.</t>
  </si>
  <si>
    <t>Середня вартість майже не перевищила заплановане</t>
  </si>
  <si>
    <t>Виконано в повному обсязі</t>
  </si>
  <si>
    <t>Виконанно в повному обсязі</t>
  </si>
  <si>
    <t>Не використанні кошти через неможливість закупки відповідного біоматеріалу</t>
  </si>
  <si>
    <t xml:space="preserve">Більша частина заходів виконана в повному обсязі </t>
  </si>
  <si>
    <t>Результативні показники виконанні не в повному обсязі</t>
  </si>
  <si>
    <t>Кошти перенесено на наступний рік</t>
  </si>
  <si>
    <t>Результативний показник планується виконати у наступному році</t>
  </si>
  <si>
    <t>Відхилень не має</t>
  </si>
  <si>
    <t xml:space="preserve">Результативний показник виконаний </t>
  </si>
  <si>
    <t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культури.</t>
  </si>
  <si>
    <t>Економія коштів у зв’язку із виконанням меншої кількості заходів ніж планувалося</t>
  </si>
  <si>
    <t>Виконано менша кількість заходів ніж планувалась попередньо</t>
  </si>
  <si>
    <t xml:space="preserve">Економія коштів </t>
  </si>
  <si>
    <t>Результативні показники виконанні в повному обсязі</t>
  </si>
  <si>
    <t>Отримано позитивний звіт з СЕО</t>
  </si>
  <si>
    <t>Середні витрати менші ніж попередньо заплановані</t>
  </si>
  <si>
    <t>Поліпшення стану довкілля, збереження унікальних природних особливостей, зменшення техногенних забруднень.</t>
  </si>
  <si>
    <t>Кошти використанні в повному обсязі відповідно до програми</t>
  </si>
  <si>
    <t>Кошти використанні вповному обсязі</t>
  </si>
  <si>
    <t>Результативні показники відповідають запланованим</t>
  </si>
  <si>
    <t>Середні витрати результативних показників відповідають запланованим</t>
  </si>
  <si>
    <t>Придбані прилади будуть використовуватись у інформуванні населення про стан якості атмосферного повітря в місті</t>
  </si>
  <si>
    <t>Фактичний показник зменшений у зв"язку із тим, що закуплено великі контейнери, а не маленькі як було попередньо заплановано</t>
  </si>
  <si>
    <t>Фактичний показник збільшений у зв"язку із тим, що закуплено великі контейнери, а не маленькі як було попередньо заплановано</t>
  </si>
  <si>
    <t xml:space="preserve">Виконано в повному обсязі </t>
  </si>
  <si>
    <t>Результативний показник перебільшив фактичний запланований</t>
  </si>
  <si>
    <t>Фактичні результативні показники менші ніж заплановані</t>
  </si>
  <si>
    <t>Відсоток вчасно виконаних листів, звернень, заяв, скарг до їх загальної кількості</t>
  </si>
  <si>
    <t>Економія коштів у звязку із закупівлею прилада у системі прозорро</t>
  </si>
  <si>
    <t>Забезпечення охорони об'єктів природно-заповідного фонду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</si>
</sst>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8"/>
      <name val="Calibri"/>
      <family val="2"/>
    </font>
    <font>
      <u val="single"/>
      <sz val="9"/>
      <color indexed="8"/>
      <name val="Times New Roman"/>
      <family val="1"/>
    </font>
    <font>
      <u val="single"/>
      <sz val="9"/>
      <color indexed="8"/>
      <name val="Calibri"/>
      <family val="2"/>
    </font>
    <font>
      <u val="single"/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1"/>
      <color rgb="FF000000"/>
      <name val="Times New Roman"/>
      <family val="1"/>
    </font>
    <font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u val="single"/>
      <sz val="9"/>
      <color rgb="FF000000"/>
      <name val="Times New Roman"/>
      <family val="1"/>
    </font>
    <font>
      <u val="single"/>
      <sz val="9"/>
      <color theme="1"/>
      <name val="Calibri"/>
      <family val="2"/>
    </font>
    <font>
      <u val="single"/>
      <sz val="10"/>
      <color rgb="FF000000"/>
      <name val="Times New Roman"/>
      <family val="1"/>
    </font>
    <font>
      <u val="single"/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top"/>
    </xf>
    <xf numFmtId="0" fontId="60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top" wrapText="1"/>
    </xf>
    <xf numFmtId="0" fontId="61" fillId="0" borderId="0" xfId="0" applyFont="1" applyBorder="1" applyAlignment="1">
      <alignment wrapText="1"/>
    </xf>
    <xf numFmtId="0" fontId="61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62" fillId="0" borderId="12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wrapText="1"/>
    </xf>
    <xf numFmtId="0" fontId="63" fillId="0" borderId="0" xfId="0" applyFont="1" applyAlignment="1">
      <alignment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66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" fontId="64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68" fillId="0" borderId="0" xfId="0" applyFont="1" applyAlignment="1">
      <alignment vertical="top"/>
    </xf>
    <xf numFmtId="0" fontId="69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 vertical="top"/>
    </xf>
    <xf numFmtId="0" fontId="72" fillId="0" borderId="0" xfId="0" applyFont="1" applyAlignment="1">
      <alignment/>
    </xf>
    <xf numFmtId="0" fontId="73" fillId="0" borderId="0" xfId="0" applyFont="1" applyAlignment="1">
      <alignment vertical="top"/>
    </xf>
    <xf numFmtId="0" fontId="74" fillId="0" borderId="0" xfId="0" applyFont="1" applyAlignment="1">
      <alignment/>
    </xf>
    <xf numFmtId="0" fontId="62" fillId="0" borderId="0" xfId="0" applyFont="1" applyAlignment="1">
      <alignment horizontal="left" vertical="top" wrapText="1"/>
    </xf>
    <xf numFmtId="0" fontId="56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/>
    </xf>
    <xf numFmtId="0" fontId="6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58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 vertical="top"/>
    </xf>
    <xf numFmtId="0" fontId="6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65" fillId="0" borderId="10" xfId="0" applyFont="1" applyBorder="1" applyAlignment="1">
      <alignment horizontal="left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6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9" fillId="0" borderId="0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6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1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49" fontId="61" fillId="0" borderId="11" xfId="0" applyNumberFormat="1" applyFont="1" applyBorder="1" applyAlignment="1">
      <alignment horizontal="center" wrapText="1"/>
    </xf>
    <xf numFmtId="0" fontId="62" fillId="0" borderId="0" xfId="0" applyFont="1" applyBorder="1" applyAlignment="1">
      <alignment vertical="top" wrapText="1"/>
    </xf>
    <xf numFmtId="0" fontId="56" fillId="33" borderId="14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75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="91" zoomScaleSheetLayoutView="91" zoomScalePageLayoutView="0" workbookViewId="0" topLeftCell="A1">
      <selection activeCell="B63" sqref="B63"/>
    </sheetView>
  </sheetViews>
  <sheetFormatPr defaultColWidth="9.140625" defaultRowHeight="15"/>
  <cols>
    <col min="1" max="1" width="4.421875" style="6" customWidth="1"/>
    <col min="2" max="2" width="16.8515625" style="6" customWidth="1"/>
    <col min="3" max="3" width="11.421875" style="6" customWidth="1"/>
    <col min="4" max="4" width="13.421875" style="6" customWidth="1"/>
    <col min="5" max="11" width="13.00390625" style="6" customWidth="1"/>
    <col min="12" max="12" width="14.57421875" style="6" customWidth="1"/>
    <col min="13" max="13" width="10.8515625" style="6" customWidth="1"/>
    <col min="14" max="16384" width="9.140625" style="6" customWidth="1"/>
  </cols>
  <sheetData>
    <row r="1" spans="10:13" ht="15.75" customHeight="1">
      <c r="J1" s="75" t="s">
        <v>33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109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2" ht="15.75" customHeight="1">
      <c r="A8" s="12" t="s">
        <v>34</v>
      </c>
      <c r="B8" s="90">
        <v>2800000</v>
      </c>
      <c r="C8" s="91"/>
      <c r="D8" s="80" t="s">
        <v>42</v>
      </c>
      <c r="E8" s="80"/>
      <c r="F8" s="81"/>
      <c r="G8" s="82"/>
      <c r="H8" s="82"/>
      <c r="I8" s="82"/>
      <c r="J8" s="82"/>
      <c r="K8" s="82"/>
      <c r="L8" s="20">
        <v>34971442</v>
      </c>
    </row>
    <row r="9" spans="1:12" ht="36.75" customHeight="1">
      <c r="A9" s="2"/>
      <c r="B9" s="103" t="s">
        <v>38</v>
      </c>
      <c r="C9" s="104"/>
      <c r="D9" s="83" t="s">
        <v>0</v>
      </c>
      <c r="E9" s="83"/>
      <c r="F9" s="84"/>
      <c r="G9" s="84"/>
      <c r="H9" s="84"/>
      <c r="I9" s="84"/>
      <c r="J9" s="84"/>
      <c r="K9"/>
      <c r="L9" s="22" t="s">
        <v>35</v>
      </c>
    </row>
    <row r="10" spans="1:12" ht="20.25" customHeight="1">
      <c r="A10" s="13" t="s">
        <v>36</v>
      </c>
      <c r="B10" s="92">
        <v>2810000</v>
      </c>
      <c r="C10" s="93"/>
      <c r="D10" s="80" t="s">
        <v>42</v>
      </c>
      <c r="E10" s="80"/>
      <c r="F10" s="81"/>
      <c r="G10" s="82"/>
      <c r="H10" s="82"/>
      <c r="I10" s="82"/>
      <c r="J10" s="82"/>
      <c r="K10" s="82"/>
      <c r="L10" s="15">
        <v>34971442</v>
      </c>
    </row>
    <row r="11" spans="1:12" ht="36.75" customHeight="1">
      <c r="A11" s="2"/>
      <c r="B11" s="103" t="s">
        <v>38</v>
      </c>
      <c r="C11" s="104"/>
      <c r="D11" s="83" t="s">
        <v>0</v>
      </c>
      <c r="E11" s="83"/>
      <c r="F11" s="84"/>
      <c r="G11" s="84"/>
      <c r="H11" s="84"/>
      <c r="I11" s="84"/>
      <c r="J11" s="84"/>
      <c r="K11"/>
      <c r="L11" s="22" t="s">
        <v>35</v>
      </c>
    </row>
    <row r="12" spans="1:12" ht="43.5" customHeight="1">
      <c r="A12" s="14" t="s">
        <v>37</v>
      </c>
      <c r="B12" s="107">
        <v>2810160</v>
      </c>
      <c r="C12" s="108"/>
      <c r="D12" s="109">
        <v>160</v>
      </c>
      <c r="E12" s="110"/>
      <c r="F12" s="111" t="s">
        <v>43</v>
      </c>
      <c r="G12" s="110"/>
      <c r="H12" s="92" t="s">
        <v>44</v>
      </c>
      <c r="I12" s="110"/>
      <c r="J12" s="110"/>
      <c r="K12" s="110"/>
      <c r="L12" s="24" t="s">
        <v>46</v>
      </c>
    </row>
    <row r="13" spans="1:12" ht="34.5" customHeight="1">
      <c r="A13" s="2"/>
      <c r="B13" s="103" t="s">
        <v>38</v>
      </c>
      <c r="C13" s="104"/>
      <c r="D13" s="99" t="s">
        <v>39</v>
      </c>
      <c r="E13" s="100"/>
      <c r="F13" s="112" t="s">
        <v>40</v>
      </c>
      <c r="G13" s="100"/>
      <c r="H13" s="99" t="s">
        <v>45</v>
      </c>
      <c r="I13" s="100"/>
      <c r="J13" s="100"/>
      <c r="K13" s="100"/>
      <c r="L13" s="19" t="s">
        <v>41</v>
      </c>
    </row>
    <row r="14" spans="1:13" ht="19.5" customHeight="1">
      <c r="A14" s="86" t="s">
        <v>21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ht="15.75">
      <c r="A15" s="1"/>
    </row>
    <row r="16" spans="1:13" ht="31.5">
      <c r="A16" s="5" t="s">
        <v>17</v>
      </c>
      <c r="B16" s="77" t="s">
        <v>18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5.75">
      <c r="A17" s="5"/>
      <c r="B17" s="78" t="s">
        <v>47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ht="15.75">
      <c r="A18" s="1"/>
    </row>
    <row r="19" ht="15.75">
      <c r="A19" s="7" t="s">
        <v>22</v>
      </c>
    </row>
    <row r="20" spans="1:13" ht="15.75">
      <c r="A20" s="4"/>
      <c r="B20" s="105" t="s">
        <v>48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ht="15.75">
      <c r="A21" s="7" t="s">
        <v>23</v>
      </c>
    </row>
    <row r="22" ht="15.75">
      <c r="A22" s="1"/>
    </row>
    <row r="23" spans="1:13" ht="32.25" customHeight="1">
      <c r="A23" s="5" t="s">
        <v>17</v>
      </c>
      <c r="B23" s="77" t="s">
        <v>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.75">
      <c r="A24" s="5"/>
      <c r="B24" s="78" t="s">
        <v>49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ht="15.75">
      <c r="A25" s="1"/>
    </row>
    <row r="26" ht="15.75">
      <c r="A26" s="7" t="s">
        <v>24</v>
      </c>
    </row>
    <row r="27" spans="2:12" ht="15.75" customHeight="1">
      <c r="B27" s="11"/>
      <c r="L27" s="11" t="s">
        <v>19</v>
      </c>
    </row>
    <row r="28" ht="15.75">
      <c r="A28" s="1"/>
    </row>
    <row r="29" spans="1:26" ht="30" customHeight="1">
      <c r="A29" s="77" t="s">
        <v>17</v>
      </c>
      <c r="B29" s="77" t="s">
        <v>25</v>
      </c>
      <c r="C29" s="77"/>
      <c r="D29" s="77"/>
      <c r="E29" s="77" t="s">
        <v>11</v>
      </c>
      <c r="F29" s="77"/>
      <c r="G29" s="77"/>
      <c r="H29" s="77" t="s">
        <v>26</v>
      </c>
      <c r="I29" s="77"/>
      <c r="J29" s="77"/>
      <c r="K29" s="77" t="s">
        <v>12</v>
      </c>
      <c r="L29" s="77"/>
      <c r="M29" s="77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33" customHeight="1">
      <c r="A30" s="77"/>
      <c r="B30" s="77"/>
      <c r="C30" s="77"/>
      <c r="D30" s="77"/>
      <c r="E30" s="5" t="s">
        <v>13</v>
      </c>
      <c r="F30" s="5" t="s">
        <v>14</v>
      </c>
      <c r="G30" s="5" t="s">
        <v>15</v>
      </c>
      <c r="H30" s="5" t="s">
        <v>13</v>
      </c>
      <c r="I30" s="5" t="s">
        <v>14</v>
      </c>
      <c r="J30" s="5" t="s">
        <v>15</v>
      </c>
      <c r="K30" s="5" t="s">
        <v>13</v>
      </c>
      <c r="L30" s="5" t="s">
        <v>14</v>
      </c>
      <c r="M30" s="5" t="s">
        <v>15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5">
        <v>1</v>
      </c>
      <c r="B31" s="77">
        <v>2</v>
      </c>
      <c r="C31" s="77"/>
      <c r="D31" s="77"/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110.25" customHeight="1">
      <c r="A32" s="5"/>
      <c r="B32" s="94" t="s">
        <v>50</v>
      </c>
      <c r="C32" s="94"/>
      <c r="D32" s="94"/>
      <c r="E32" s="31">
        <v>4801590</v>
      </c>
      <c r="F32" s="31"/>
      <c r="G32" s="31">
        <v>4801590</v>
      </c>
      <c r="H32" s="31">
        <v>4717440.78</v>
      </c>
      <c r="I32" s="31"/>
      <c r="J32" s="31">
        <v>4717440.78</v>
      </c>
      <c r="K32" s="31">
        <f>H32-G32</f>
        <v>-84149.21999999974</v>
      </c>
      <c r="L32" s="31"/>
      <c r="M32" s="31">
        <f>K32</f>
        <v>-84149.21999999974</v>
      </c>
      <c r="R32" s="8"/>
      <c r="S32" s="8"/>
      <c r="T32" s="8"/>
      <c r="U32" s="8"/>
      <c r="V32" s="8"/>
      <c r="W32" s="8"/>
      <c r="X32" s="8"/>
      <c r="Y32" s="8"/>
      <c r="Z32" s="8"/>
    </row>
    <row r="33" spans="1:13" ht="32.25" customHeight="1">
      <c r="A33" s="95" t="s">
        <v>162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ht="15.75">
      <c r="A34" s="1"/>
    </row>
    <row r="35" spans="1:13" ht="33" customHeight="1">
      <c r="A35" s="98" t="s">
        <v>27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ht="15.75">
      <c r="K36" s="4" t="s">
        <v>19</v>
      </c>
    </row>
    <row r="37" ht="15.75">
      <c r="A37" s="1"/>
    </row>
    <row r="38" spans="1:13" ht="31.5" customHeight="1">
      <c r="A38" s="77" t="s">
        <v>1</v>
      </c>
      <c r="B38" s="77" t="s">
        <v>28</v>
      </c>
      <c r="C38" s="77"/>
      <c r="D38" s="77"/>
      <c r="E38" s="77" t="s">
        <v>11</v>
      </c>
      <c r="F38" s="77"/>
      <c r="G38" s="77"/>
      <c r="H38" s="77" t="s">
        <v>26</v>
      </c>
      <c r="I38" s="77"/>
      <c r="J38" s="77"/>
      <c r="K38" s="77" t="s">
        <v>12</v>
      </c>
      <c r="L38" s="77"/>
      <c r="M38" s="77"/>
    </row>
    <row r="39" spans="1:13" ht="33.75" customHeight="1">
      <c r="A39" s="77"/>
      <c r="B39" s="77"/>
      <c r="C39" s="77"/>
      <c r="D39" s="77"/>
      <c r="E39" s="5" t="s">
        <v>13</v>
      </c>
      <c r="F39" s="5" t="s">
        <v>14</v>
      </c>
      <c r="G39" s="5" t="s">
        <v>15</v>
      </c>
      <c r="H39" s="5" t="s">
        <v>13</v>
      </c>
      <c r="I39" s="5" t="s">
        <v>14</v>
      </c>
      <c r="J39" s="5" t="s">
        <v>15</v>
      </c>
      <c r="K39" s="5" t="s">
        <v>13</v>
      </c>
      <c r="L39" s="5" t="s">
        <v>14</v>
      </c>
      <c r="M39" s="5" t="s">
        <v>15</v>
      </c>
    </row>
    <row r="40" spans="1:13" ht="15.75">
      <c r="A40" s="5">
        <v>1</v>
      </c>
      <c r="B40" s="77">
        <v>2</v>
      </c>
      <c r="C40" s="77"/>
      <c r="D40" s="77"/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</row>
    <row r="41" spans="1:13" ht="15.75">
      <c r="A41" s="5"/>
      <c r="B41" s="77"/>
      <c r="C41" s="77"/>
      <c r="D41" s="77"/>
      <c r="E41" s="5"/>
      <c r="F41" s="5"/>
      <c r="G41" s="5"/>
      <c r="H41" s="5"/>
      <c r="I41" s="5"/>
      <c r="J41" s="5"/>
      <c r="K41" s="5"/>
      <c r="L41" s="5"/>
      <c r="M41" s="5"/>
    </row>
    <row r="42" ht="15.75">
      <c r="A42" s="1"/>
    </row>
    <row r="43" ht="15.75">
      <c r="A43" s="7" t="s">
        <v>29</v>
      </c>
    </row>
    <row r="44" ht="15.75">
      <c r="A44" s="1"/>
    </row>
    <row r="45" spans="1:13" ht="53.25" customHeight="1">
      <c r="A45" s="77" t="s">
        <v>1</v>
      </c>
      <c r="B45" s="77" t="s">
        <v>16</v>
      </c>
      <c r="C45" s="77" t="s">
        <v>3</v>
      </c>
      <c r="D45" s="77" t="s">
        <v>4</v>
      </c>
      <c r="E45" s="77" t="s">
        <v>11</v>
      </c>
      <c r="F45" s="77"/>
      <c r="G45" s="77"/>
      <c r="H45" s="77" t="s">
        <v>30</v>
      </c>
      <c r="I45" s="77"/>
      <c r="J45" s="77"/>
      <c r="K45" s="77" t="s">
        <v>12</v>
      </c>
      <c r="L45" s="77"/>
      <c r="M45" s="77"/>
    </row>
    <row r="46" spans="1:13" ht="30.75" customHeight="1">
      <c r="A46" s="77"/>
      <c r="B46" s="77"/>
      <c r="C46" s="77"/>
      <c r="D46" s="77"/>
      <c r="E46" s="5" t="s">
        <v>13</v>
      </c>
      <c r="F46" s="5" t="s">
        <v>14</v>
      </c>
      <c r="G46" s="5" t="s">
        <v>15</v>
      </c>
      <c r="H46" s="5" t="s">
        <v>13</v>
      </c>
      <c r="I46" s="5" t="s">
        <v>14</v>
      </c>
      <c r="J46" s="5" t="s">
        <v>15</v>
      </c>
      <c r="K46" s="5" t="s">
        <v>13</v>
      </c>
      <c r="L46" s="5" t="s">
        <v>14</v>
      </c>
      <c r="M46" s="5" t="s">
        <v>15</v>
      </c>
    </row>
    <row r="47" spans="1:13" ht="15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</row>
    <row r="48" spans="1:13" ht="15.75">
      <c r="A48" s="5">
        <v>1</v>
      </c>
      <c r="B48" s="27" t="s">
        <v>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90">
      <c r="A49" s="29"/>
      <c r="B49" s="29" t="s">
        <v>51</v>
      </c>
      <c r="C49" s="29" t="s">
        <v>52</v>
      </c>
      <c r="D49" s="29" t="s">
        <v>53</v>
      </c>
      <c r="E49" s="31">
        <v>4801590</v>
      </c>
      <c r="F49" s="31"/>
      <c r="G49" s="31">
        <v>4801590</v>
      </c>
      <c r="H49" s="31">
        <v>4717440.78</v>
      </c>
      <c r="I49" s="31"/>
      <c r="J49" s="31">
        <v>4717440.78</v>
      </c>
      <c r="K49" s="31">
        <f>H49-G49</f>
        <v>-84149.21999999974</v>
      </c>
      <c r="L49" s="31"/>
      <c r="M49" s="31">
        <f>K49</f>
        <v>-84149.21999999974</v>
      </c>
    </row>
    <row r="50" spans="1:13" ht="33.75" customHeight="1">
      <c r="A50" s="85" t="s">
        <v>163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 ht="15.75">
      <c r="A51" s="5">
        <v>2</v>
      </c>
      <c r="B51" s="27" t="s">
        <v>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43.5" customHeight="1">
      <c r="A52" s="29"/>
      <c r="B52" s="34" t="s">
        <v>54</v>
      </c>
      <c r="C52" s="29" t="s">
        <v>55</v>
      </c>
      <c r="D52" s="35" t="s">
        <v>56</v>
      </c>
      <c r="E52" s="33">
        <v>17</v>
      </c>
      <c r="F52" s="29"/>
      <c r="G52" s="29">
        <v>17</v>
      </c>
      <c r="H52" s="29">
        <v>17</v>
      </c>
      <c r="I52" s="29"/>
      <c r="J52" s="29">
        <v>17</v>
      </c>
      <c r="K52" s="29" t="s">
        <v>57</v>
      </c>
      <c r="L52" s="29"/>
      <c r="M52" s="29" t="s">
        <v>57</v>
      </c>
    </row>
    <row r="53" spans="1:13" ht="45.75" customHeight="1">
      <c r="A53" s="29"/>
      <c r="B53" s="36" t="s">
        <v>58</v>
      </c>
      <c r="C53" s="29" t="s">
        <v>55</v>
      </c>
      <c r="D53" s="37" t="s">
        <v>61</v>
      </c>
      <c r="E53" s="29">
        <v>3414</v>
      </c>
      <c r="F53" s="29"/>
      <c r="G53" s="29">
        <v>3414</v>
      </c>
      <c r="H53" s="29">
        <v>2035</v>
      </c>
      <c r="I53" s="29"/>
      <c r="J53" s="29">
        <v>2035</v>
      </c>
      <c r="K53" s="29">
        <f>H53-G53</f>
        <v>-1379</v>
      </c>
      <c r="L53" s="29"/>
      <c r="M53" s="29">
        <f>H53-G53</f>
        <v>-1379</v>
      </c>
    </row>
    <row r="54" spans="1:13" ht="60" customHeight="1">
      <c r="A54" s="29"/>
      <c r="B54" s="38" t="s">
        <v>59</v>
      </c>
      <c r="C54" s="29" t="s">
        <v>55</v>
      </c>
      <c r="D54" s="37" t="s">
        <v>61</v>
      </c>
      <c r="E54" s="29">
        <v>648</v>
      </c>
      <c r="F54" s="29"/>
      <c r="G54" s="29">
        <v>648</v>
      </c>
      <c r="H54" s="29">
        <v>285</v>
      </c>
      <c r="I54" s="29"/>
      <c r="J54" s="29">
        <v>285</v>
      </c>
      <c r="K54" s="29">
        <f>H54-G54</f>
        <v>-363</v>
      </c>
      <c r="L54" s="29"/>
      <c r="M54" s="29">
        <f>H54-G54</f>
        <v>-363</v>
      </c>
    </row>
    <row r="55" spans="1:13" ht="45.75" customHeight="1">
      <c r="A55" s="29"/>
      <c r="B55" s="36" t="s">
        <v>60</v>
      </c>
      <c r="C55" s="29" t="s">
        <v>55</v>
      </c>
      <c r="D55" s="37" t="s">
        <v>61</v>
      </c>
      <c r="E55" s="29">
        <v>43</v>
      </c>
      <c r="F55" s="29"/>
      <c r="G55" s="29">
        <v>43</v>
      </c>
      <c r="H55" s="29">
        <v>44</v>
      </c>
      <c r="I55" s="29"/>
      <c r="J55" s="29">
        <v>44</v>
      </c>
      <c r="K55" s="29">
        <v>1</v>
      </c>
      <c r="L55" s="29"/>
      <c r="M55" s="29">
        <v>1</v>
      </c>
    </row>
    <row r="56" spans="1:13" ht="35.25" customHeight="1">
      <c r="A56" s="85" t="s">
        <v>164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3" ht="15.75">
      <c r="A57" s="5">
        <v>3</v>
      </c>
      <c r="B57" s="27" t="s">
        <v>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75">
      <c r="A58" s="28"/>
      <c r="B58" s="36" t="s">
        <v>62</v>
      </c>
      <c r="C58" s="29" t="s">
        <v>55</v>
      </c>
      <c r="D58" s="37" t="s">
        <v>61</v>
      </c>
      <c r="E58" s="29">
        <v>200</v>
      </c>
      <c r="F58" s="28"/>
      <c r="G58" s="29">
        <v>200</v>
      </c>
      <c r="H58" s="29">
        <v>120</v>
      </c>
      <c r="I58" s="28"/>
      <c r="J58" s="29">
        <v>120</v>
      </c>
      <c r="K58" s="28">
        <f>H58-G58</f>
        <v>-80</v>
      </c>
      <c r="L58" s="28"/>
      <c r="M58" s="28">
        <v>-80</v>
      </c>
    </row>
    <row r="59" spans="1:13" ht="120" customHeight="1">
      <c r="A59" s="28"/>
      <c r="B59" s="38" t="s">
        <v>63</v>
      </c>
      <c r="C59" s="29" t="s">
        <v>55</v>
      </c>
      <c r="D59" s="37" t="s">
        <v>61</v>
      </c>
      <c r="E59" s="29">
        <v>38</v>
      </c>
      <c r="F59" s="28"/>
      <c r="G59" s="29">
        <v>38</v>
      </c>
      <c r="H59" s="29">
        <v>17</v>
      </c>
      <c r="I59" s="28"/>
      <c r="J59" s="29">
        <v>17</v>
      </c>
      <c r="K59" s="28">
        <f>H59-G59</f>
        <v>-21</v>
      </c>
      <c r="L59" s="28"/>
      <c r="M59" s="28">
        <v>-21</v>
      </c>
    </row>
    <row r="60" spans="1:13" ht="88.5" customHeight="1">
      <c r="A60" s="28"/>
      <c r="B60" s="36" t="s">
        <v>64</v>
      </c>
      <c r="C60" s="29" t="s">
        <v>55</v>
      </c>
      <c r="D60" s="37" t="s">
        <v>61</v>
      </c>
      <c r="E60" s="29">
        <v>2</v>
      </c>
      <c r="F60" s="28"/>
      <c r="G60" s="29">
        <v>2</v>
      </c>
      <c r="H60" s="29">
        <v>3</v>
      </c>
      <c r="I60" s="28"/>
      <c r="J60" s="29">
        <v>3</v>
      </c>
      <c r="K60" s="28">
        <v>1</v>
      </c>
      <c r="L60" s="28"/>
      <c r="M60" s="28">
        <v>1</v>
      </c>
    </row>
    <row r="61" spans="1:13" ht="34.5" customHeight="1">
      <c r="A61" s="85" t="s">
        <v>164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ht="15.75">
      <c r="A62" s="5">
        <v>4</v>
      </c>
      <c r="B62" s="27" t="s">
        <v>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80.25" customHeight="1">
      <c r="A63" s="5"/>
      <c r="B63" s="127" t="s">
        <v>202</v>
      </c>
      <c r="C63" s="29" t="s">
        <v>65</v>
      </c>
      <c r="D63" s="37" t="s">
        <v>61</v>
      </c>
      <c r="E63" s="29">
        <v>100</v>
      </c>
      <c r="F63" s="5"/>
      <c r="G63" s="29">
        <v>100</v>
      </c>
      <c r="H63" s="29">
        <v>100</v>
      </c>
      <c r="I63" s="5"/>
      <c r="J63" s="29">
        <v>100</v>
      </c>
      <c r="K63" s="5" t="s">
        <v>57</v>
      </c>
      <c r="L63" s="5"/>
      <c r="M63" s="5" t="s">
        <v>57</v>
      </c>
    </row>
    <row r="64" spans="1:13" ht="37.5" customHeight="1">
      <c r="A64" s="85" t="s">
        <v>175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ht="37.5" customHeight="1">
      <c r="A65" s="85" t="s">
        <v>165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ht="15.75">
      <c r="A66" s="1"/>
    </row>
    <row r="67" spans="1:4" ht="19.5" customHeight="1">
      <c r="A67" s="7" t="s">
        <v>31</v>
      </c>
      <c r="B67" s="7"/>
      <c r="C67" s="7"/>
      <c r="D67" s="7"/>
    </row>
    <row r="68" spans="1:4" ht="6.75" customHeight="1">
      <c r="A68" s="86" t="s">
        <v>32</v>
      </c>
      <c r="B68" s="86"/>
      <c r="C68" s="86"/>
      <c r="D68" s="86"/>
    </row>
    <row r="69" spans="1:6" ht="19.5" customHeight="1">
      <c r="A69" s="67" t="s">
        <v>166</v>
      </c>
      <c r="B69" s="67"/>
      <c r="C69" s="67"/>
      <c r="D69" s="67"/>
      <c r="E69" s="68"/>
      <c r="F69" s="68"/>
    </row>
    <row r="70" spans="1:5" ht="15.75">
      <c r="A70" s="87" t="s">
        <v>66</v>
      </c>
      <c r="B70" s="87"/>
      <c r="C70" s="87"/>
      <c r="D70" s="87"/>
      <c r="E70" s="87"/>
    </row>
    <row r="71" spans="1:13" ht="15.75">
      <c r="A71" s="87"/>
      <c r="B71" s="87"/>
      <c r="C71" s="87"/>
      <c r="D71" s="87"/>
      <c r="E71" s="87"/>
      <c r="G71" s="88"/>
      <c r="H71" s="88"/>
      <c r="J71" s="102" t="s">
        <v>67</v>
      </c>
      <c r="K71" s="102"/>
      <c r="L71" s="102"/>
      <c r="M71" s="102"/>
    </row>
    <row r="72" spans="1:13" ht="15.75" customHeight="1">
      <c r="A72" s="10"/>
      <c r="B72" s="10"/>
      <c r="C72" s="10"/>
      <c r="D72" s="10"/>
      <c r="E72" s="10"/>
      <c r="G72" s="89" t="s">
        <v>9</v>
      </c>
      <c r="H72" s="89"/>
      <c r="J72" s="101" t="s">
        <v>20</v>
      </c>
      <c r="K72" s="101"/>
      <c r="L72" s="101"/>
      <c r="M72" s="101"/>
    </row>
    <row r="73" spans="1:13" ht="43.5" customHeight="1">
      <c r="A73" s="87" t="s">
        <v>68</v>
      </c>
      <c r="B73" s="87"/>
      <c r="C73" s="87"/>
      <c r="D73" s="87"/>
      <c r="E73" s="87"/>
      <c r="G73" s="88"/>
      <c r="H73" s="88"/>
      <c r="J73" s="102" t="s">
        <v>69</v>
      </c>
      <c r="K73" s="102"/>
      <c r="L73" s="102"/>
      <c r="M73" s="102"/>
    </row>
    <row r="74" spans="1:13" ht="15.75" customHeight="1">
      <c r="A74" s="87"/>
      <c r="B74" s="87"/>
      <c r="C74" s="87"/>
      <c r="D74" s="87"/>
      <c r="E74" s="87"/>
      <c r="G74" s="89" t="s">
        <v>9</v>
      </c>
      <c r="H74" s="89"/>
      <c r="J74" s="101" t="s">
        <v>20</v>
      </c>
      <c r="K74" s="101"/>
      <c r="L74" s="101"/>
      <c r="M74" s="101"/>
    </row>
  </sheetData>
  <sheetProtection/>
  <mergeCells count="67">
    <mergeCell ref="B11:C11"/>
    <mergeCell ref="B9:C9"/>
    <mergeCell ref="B20:M20"/>
    <mergeCell ref="B12:C12"/>
    <mergeCell ref="D12:E12"/>
    <mergeCell ref="F12:G12"/>
    <mergeCell ref="H12:K12"/>
    <mergeCell ref="B13:C13"/>
    <mergeCell ref="D13:E13"/>
    <mergeCell ref="F13:G13"/>
    <mergeCell ref="H13:K13"/>
    <mergeCell ref="G74:H74"/>
    <mergeCell ref="J72:M72"/>
    <mergeCell ref="J71:M71"/>
    <mergeCell ref="J73:M73"/>
    <mergeCell ref="J74:M74"/>
    <mergeCell ref="H29:J29"/>
    <mergeCell ref="K29:M29"/>
    <mergeCell ref="A64:M64"/>
    <mergeCell ref="A65:M65"/>
    <mergeCell ref="B8:C8"/>
    <mergeCell ref="D8:K8"/>
    <mergeCell ref="D9:J9"/>
    <mergeCell ref="B10:C10"/>
    <mergeCell ref="B40:D40"/>
    <mergeCell ref="B41:D41"/>
    <mergeCell ref="B31:D31"/>
    <mergeCell ref="B32:D32"/>
    <mergeCell ref="A33:M33"/>
    <mergeCell ref="A35:M35"/>
    <mergeCell ref="A70:E71"/>
    <mergeCell ref="A73:E74"/>
    <mergeCell ref="G71:H71"/>
    <mergeCell ref="G73:H73"/>
    <mergeCell ref="A68:D68"/>
    <mergeCell ref="E45:G45"/>
    <mergeCell ref="H45:J45"/>
    <mergeCell ref="G72:H72"/>
    <mergeCell ref="A56:M56"/>
    <mergeCell ref="A61:M61"/>
    <mergeCell ref="E38:G38"/>
    <mergeCell ref="H38:J38"/>
    <mergeCell ref="A14:M14"/>
    <mergeCell ref="B23:M23"/>
    <mergeCell ref="B24:M24"/>
    <mergeCell ref="A29:A30"/>
    <mergeCell ref="E29:G29"/>
    <mergeCell ref="D11:J11"/>
    <mergeCell ref="K45:M45"/>
    <mergeCell ref="A50:M50"/>
    <mergeCell ref="A45:A46"/>
    <mergeCell ref="B45:B46"/>
    <mergeCell ref="C45:C46"/>
    <mergeCell ref="D45:D46"/>
    <mergeCell ref="B38:D39"/>
    <mergeCell ref="K38:M38"/>
    <mergeCell ref="A38:A39"/>
    <mergeCell ref="J1:M4"/>
    <mergeCell ref="R29:T29"/>
    <mergeCell ref="U29:W29"/>
    <mergeCell ref="X29:Z29"/>
    <mergeCell ref="B16:M16"/>
    <mergeCell ref="B17:M17"/>
    <mergeCell ref="A5:M5"/>
    <mergeCell ref="B29:D30"/>
    <mergeCell ref="A6:M6"/>
    <mergeCell ref="D10:K10"/>
  </mergeCells>
  <printOptions/>
  <pageMargins left="0.16" right="0.16" top="0.35" bottom="0.3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"/>
  <sheetViews>
    <sheetView view="pageBreakPreview" zoomScale="91" zoomScaleSheetLayoutView="91" zoomScalePageLayoutView="0" workbookViewId="0" topLeftCell="A34">
      <selection activeCell="B31" sqref="B31:D31"/>
    </sheetView>
  </sheetViews>
  <sheetFormatPr defaultColWidth="9.140625" defaultRowHeight="15"/>
  <cols>
    <col min="1" max="1" width="4.421875" style="6" customWidth="1"/>
    <col min="2" max="2" width="21.140625" style="6" customWidth="1"/>
    <col min="3" max="3" width="11.421875" style="6" customWidth="1"/>
    <col min="4" max="4" width="13.421875" style="6" customWidth="1"/>
    <col min="5" max="11" width="13.00390625" style="6" customWidth="1"/>
    <col min="12" max="12" width="14.57421875" style="6" customWidth="1"/>
    <col min="13" max="13" width="10.8515625" style="6" customWidth="1"/>
    <col min="14" max="16384" width="9.140625" style="6" customWidth="1"/>
  </cols>
  <sheetData>
    <row r="1" spans="10:13" ht="15.75" customHeight="1">
      <c r="J1" s="75" t="s">
        <v>33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109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2" ht="15.75" customHeight="1">
      <c r="A8" s="12" t="s">
        <v>34</v>
      </c>
      <c r="B8" s="90">
        <v>2800000</v>
      </c>
      <c r="C8" s="91"/>
      <c r="D8" s="80" t="s">
        <v>42</v>
      </c>
      <c r="E8" s="80"/>
      <c r="F8" s="81"/>
      <c r="G8" s="82"/>
      <c r="H8" s="82"/>
      <c r="I8" s="82"/>
      <c r="J8" s="82"/>
      <c r="K8" s="82"/>
      <c r="L8" s="20">
        <v>34971442</v>
      </c>
    </row>
    <row r="9" spans="1:12" ht="36.75" customHeight="1">
      <c r="A9" s="2"/>
      <c r="B9" s="103" t="s">
        <v>38</v>
      </c>
      <c r="C9" s="104"/>
      <c r="D9" s="83" t="s">
        <v>0</v>
      </c>
      <c r="E9" s="83"/>
      <c r="F9" s="84"/>
      <c r="G9" s="84"/>
      <c r="H9" s="84"/>
      <c r="I9" s="84"/>
      <c r="J9" s="84"/>
      <c r="K9"/>
      <c r="L9" s="22" t="s">
        <v>35</v>
      </c>
    </row>
    <row r="10" spans="1:12" ht="20.25" customHeight="1">
      <c r="A10" s="13" t="s">
        <v>36</v>
      </c>
      <c r="B10" s="92">
        <v>2810000</v>
      </c>
      <c r="C10" s="93"/>
      <c r="D10" s="80" t="s">
        <v>42</v>
      </c>
      <c r="E10" s="80"/>
      <c r="F10" s="81"/>
      <c r="G10" s="82"/>
      <c r="H10" s="82"/>
      <c r="I10" s="82"/>
      <c r="J10" s="82"/>
      <c r="K10" s="82"/>
      <c r="L10" s="15">
        <v>34971442</v>
      </c>
    </row>
    <row r="11" spans="1:12" ht="36.75" customHeight="1">
      <c r="A11" s="2"/>
      <c r="B11" s="103" t="s">
        <v>38</v>
      </c>
      <c r="C11" s="104"/>
      <c r="D11" s="83" t="s">
        <v>0</v>
      </c>
      <c r="E11" s="83"/>
      <c r="F11" s="84"/>
      <c r="G11" s="84"/>
      <c r="H11" s="84"/>
      <c r="I11" s="84"/>
      <c r="J11" s="84"/>
      <c r="K11"/>
      <c r="L11" s="22" t="s">
        <v>35</v>
      </c>
    </row>
    <row r="12" spans="1:12" ht="30" customHeight="1">
      <c r="A12" s="14" t="s">
        <v>37</v>
      </c>
      <c r="B12" s="107">
        <v>2818311</v>
      </c>
      <c r="C12" s="107"/>
      <c r="D12" s="109">
        <v>8311</v>
      </c>
      <c r="E12" s="109"/>
      <c r="F12" s="111" t="s">
        <v>70</v>
      </c>
      <c r="G12" s="111"/>
      <c r="H12" s="92" t="s">
        <v>71</v>
      </c>
      <c r="I12" s="92"/>
      <c r="J12" s="92"/>
      <c r="K12" s="92"/>
      <c r="L12" s="24" t="s">
        <v>46</v>
      </c>
    </row>
    <row r="13" spans="1:12" ht="34.5" customHeight="1">
      <c r="A13" s="2"/>
      <c r="B13" s="103" t="s">
        <v>38</v>
      </c>
      <c r="C13" s="104"/>
      <c r="D13" s="99" t="s">
        <v>39</v>
      </c>
      <c r="E13" s="100"/>
      <c r="F13" s="112" t="s">
        <v>40</v>
      </c>
      <c r="G13" s="100"/>
      <c r="H13" s="99" t="s">
        <v>45</v>
      </c>
      <c r="I13" s="100"/>
      <c r="J13" s="100"/>
      <c r="K13" s="100"/>
      <c r="L13" s="19" t="s">
        <v>41</v>
      </c>
    </row>
    <row r="14" spans="1:13" ht="19.5" customHeight="1">
      <c r="A14" s="86" t="s">
        <v>21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ht="15.75">
      <c r="A15" s="1"/>
    </row>
    <row r="16" spans="1:13" ht="31.5">
      <c r="A16" s="16" t="s">
        <v>17</v>
      </c>
      <c r="B16" s="77" t="s">
        <v>18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39.75" customHeight="1">
      <c r="A17" s="16"/>
      <c r="B17" s="78" t="s">
        <v>72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ht="15.75">
      <c r="A18" s="1"/>
    </row>
    <row r="19" ht="15.75">
      <c r="A19" s="7" t="s">
        <v>22</v>
      </c>
    </row>
    <row r="20" spans="1:13" ht="15.75">
      <c r="A20" s="21"/>
      <c r="B20" s="105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ht="15.75">
      <c r="A21" s="7" t="s">
        <v>23</v>
      </c>
    </row>
    <row r="22" ht="15.75">
      <c r="A22" s="1"/>
    </row>
    <row r="23" spans="1:13" ht="32.25" customHeight="1">
      <c r="A23" s="16" t="s">
        <v>17</v>
      </c>
      <c r="B23" s="77" t="s">
        <v>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33" customHeight="1">
      <c r="A24" s="16"/>
      <c r="B24" s="113" t="s">
        <v>167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</row>
    <row r="25" ht="15.75">
      <c r="A25" s="1"/>
    </row>
    <row r="26" ht="15.75">
      <c r="A26" s="7" t="s">
        <v>24</v>
      </c>
    </row>
    <row r="27" spans="2:12" ht="15.75" customHeight="1">
      <c r="B27" s="21"/>
      <c r="L27" s="21" t="s">
        <v>19</v>
      </c>
    </row>
    <row r="28" spans="1:26" ht="30" customHeight="1">
      <c r="A28" s="77" t="s">
        <v>17</v>
      </c>
      <c r="B28" s="77" t="s">
        <v>25</v>
      </c>
      <c r="C28" s="77"/>
      <c r="D28" s="77"/>
      <c r="E28" s="77" t="s">
        <v>11</v>
      </c>
      <c r="F28" s="77"/>
      <c r="G28" s="77"/>
      <c r="H28" s="77" t="s">
        <v>26</v>
      </c>
      <c r="I28" s="77"/>
      <c r="J28" s="77"/>
      <c r="K28" s="77" t="s">
        <v>12</v>
      </c>
      <c r="L28" s="77"/>
      <c r="M28" s="77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33" customHeight="1">
      <c r="A29" s="77"/>
      <c r="B29" s="77"/>
      <c r="C29" s="77"/>
      <c r="D29" s="77"/>
      <c r="E29" s="16" t="s">
        <v>13</v>
      </c>
      <c r="F29" s="16" t="s">
        <v>14</v>
      </c>
      <c r="G29" s="16" t="s">
        <v>15</v>
      </c>
      <c r="H29" s="16" t="s">
        <v>13</v>
      </c>
      <c r="I29" s="16" t="s">
        <v>14</v>
      </c>
      <c r="J29" s="16" t="s">
        <v>15</v>
      </c>
      <c r="K29" s="16" t="s">
        <v>13</v>
      </c>
      <c r="L29" s="16" t="s">
        <v>14</v>
      </c>
      <c r="M29" s="16" t="s">
        <v>15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>
      <c r="A30" s="16">
        <v>1</v>
      </c>
      <c r="B30" s="77">
        <v>2</v>
      </c>
      <c r="C30" s="77"/>
      <c r="D30" s="77"/>
      <c r="E30" s="16">
        <v>3</v>
      </c>
      <c r="F30" s="16">
        <v>4</v>
      </c>
      <c r="G30" s="16">
        <v>5</v>
      </c>
      <c r="H30" s="16">
        <v>6</v>
      </c>
      <c r="I30" s="16">
        <v>7</v>
      </c>
      <c r="J30" s="16">
        <v>8</v>
      </c>
      <c r="K30" s="16">
        <v>9</v>
      </c>
      <c r="L30" s="16">
        <v>10</v>
      </c>
      <c r="M30" s="16">
        <v>11</v>
      </c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10.25" customHeight="1">
      <c r="A31" s="29"/>
      <c r="B31" s="117" t="s">
        <v>74</v>
      </c>
      <c r="C31" s="118"/>
      <c r="D31" s="119"/>
      <c r="E31" s="31"/>
      <c r="F31" s="31">
        <v>400000</v>
      </c>
      <c r="G31" s="31">
        <v>400000</v>
      </c>
      <c r="H31" s="31"/>
      <c r="I31" s="31">
        <v>395761.1</v>
      </c>
      <c r="J31" s="31">
        <v>395761.1</v>
      </c>
      <c r="K31" s="31"/>
      <c r="L31" s="31">
        <f>I31-G31</f>
        <v>-4238.900000000023</v>
      </c>
      <c r="M31" s="31">
        <f>L31</f>
        <v>-4238.900000000023</v>
      </c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30" customHeight="1">
      <c r="A32" s="29"/>
      <c r="B32" s="94" t="s">
        <v>75</v>
      </c>
      <c r="C32" s="94"/>
      <c r="D32" s="94"/>
      <c r="E32" s="31"/>
      <c r="F32" s="31">
        <v>140000</v>
      </c>
      <c r="G32" s="31">
        <v>140000</v>
      </c>
      <c r="H32" s="31"/>
      <c r="I32" s="31">
        <v>135593.79</v>
      </c>
      <c r="J32" s="31">
        <v>135593.79</v>
      </c>
      <c r="K32" s="31"/>
      <c r="L32" s="31">
        <f>I32-G32</f>
        <v>-4406.209999999992</v>
      </c>
      <c r="M32" s="31">
        <f>L32</f>
        <v>-4406.209999999992</v>
      </c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54" customHeight="1">
      <c r="A33" s="29"/>
      <c r="B33" s="94" t="s">
        <v>76</v>
      </c>
      <c r="C33" s="94"/>
      <c r="D33" s="94"/>
      <c r="E33" s="31"/>
      <c r="F33" s="31">
        <v>48106</v>
      </c>
      <c r="G33" s="31">
        <v>48106</v>
      </c>
      <c r="H33" s="31"/>
      <c r="I33" s="31">
        <v>46000</v>
      </c>
      <c r="J33" s="31">
        <v>46000</v>
      </c>
      <c r="K33" s="31"/>
      <c r="L33" s="31">
        <f>I33-G33</f>
        <v>-2106</v>
      </c>
      <c r="M33" s="31">
        <f>L33</f>
        <v>-2106</v>
      </c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34.5" customHeight="1">
      <c r="A34" s="29"/>
      <c r="B34" s="94" t="s">
        <v>77</v>
      </c>
      <c r="C34" s="94"/>
      <c r="D34" s="94"/>
      <c r="E34" s="31"/>
      <c r="F34" s="31">
        <v>150000</v>
      </c>
      <c r="G34" s="31">
        <v>150000</v>
      </c>
      <c r="H34" s="31"/>
      <c r="I34" s="31">
        <v>48397.8</v>
      </c>
      <c r="J34" s="31">
        <v>48397.8</v>
      </c>
      <c r="K34" s="31"/>
      <c r="L34" s="31">
        <f>I34-G34</f>
        <v>-101602.2</v>
      </c>
      <c r="M34" s="31">
        <f>L34</f>
        <v>-101602.2</v>
      </c>
      <c r="R34" s="23"/>
      <c r="S34" s="23"/>
      <c r="T34" s="23"/>
      <c r="U34" s="23"/>
      <c r="V34" s="23"/>
      <c r="W34" s="23"/>
      <c r="X34" s="23"/>
      <c r="Y34" s="23"/>
      <c r="Z34" s="23"/>
    </row>
    <row r="35" spans="1:13" ht="32.25" customHeight="1">
      <c r="A35" s="95" t="s">
        <v>168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ht="15.75">
      <c r="A36" s="1"/>
    </row>
    <row r="37" spans="1:13" ht="33" customHeight="1">
      <c r="A37" s="98" t="s">
        <v>27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ht="15.75">
      <c r="K38" s="21" t="s">
        <v>19</v>
      </c>
    </row>
    <row r="39" ht="15.75">
      <c r="A39" s="1"/>
    </row>
    <row r="40" spans="1:13" ht="31.5" customHeight="1">
      <c r="A40" s="77" t="s">
        <v>1</v>
      </c>
      <c r="B40" s="77" t="s">
        <v>28</v>
      </c>
      <c r="C40" s="77"/>
      <c r="D40" s="77"/>
      <c r="E40" s="77" t="s">
        <v>11</v>
      </c>
      <c r="F40" s="77"/>
      <c r="G40" s="77"/>
      <c r="H40" s="77" t="s">
        <v>26</v>
      </c>
      <c r="I40" s="77"/>
      <c r="J40" s="77"/>
      <c r="K40" s="77" t="s">
        <v>12</v>
      </c>
      <c r="L40" s="77"/>
      <c r="M40" s="77"/>
    </row>
    <row r="41" spans="1:13" ht="33.75" customHeight="1">
      <c r="A41" s="77"/>
      <c r="B41" s="77"/>
      <c r="C41" s="77"/>
      <c r="D41" s="77"/>
      <c r="E41" s="16" t="s">
        <v>13</v>
      </c>
      <c r="F41" s="16" t="s">
        <v>14</v>
      </c>
      <c r="G41" s="16" t="s">
        <v>15</v>
      </c>
      <c r="H41" s="16" t="s">
        <v>13</v>
      </c>
      <c r="I41" s="16" t="s">
        <v>14</v>
      </c>
      <c r="J41" s="16" t="s">
        <v>15</v>
      </c>
      <c r="K41" s="16" t="s">
        <v>13</v>
      </c>
      <c r="L41" s="16" t="s">
        <v>14</v>
      </c>
      <c r="M41" s="16" t="s">
        <v>15</v>
      </c>
    </row>
    <row r="42" spans="1:13" ht="15.75">
      <c r="A42" s="16">
        <v>1</v>
      </c>
      <c r="B42" s="77">
        <v>2</v>
      </c>
      <c r="C42" s="77"/>
      <c r="D42" s="77"/>
      <c r="E42" s="16">
        <v>3</v>
      </c>
      <c r="F42" s="16">
        <v>4</v>
      </c>
      <c r="G42" s="16">
        <v>5</v>
      </c>
      <c r="H42" s="16">
        <v>6</v>
      </c>
      <c r="I42" s="16">
        <v>7</v>
      </c>
      <c r="J42" s="16">
        <v>8</v>
      </c>
      <c r="K42" s="16">
        <v>9</v>
      </c>
      <c r="L42" s="16">
        <v>10</v>
      </c>
      <c r="M42" s="16">
        <v>11</v>
      </c>
    </row>
    <row r="43" spans="1:13" ht="39" customHeight="1">
      <c r="A43" s="29"/>
      <c r="B43" s="116" t="s">
        <v>78</v>
      </c>
      <c r="C43" s="116"/>
      <c r="D43" s="116"/>
      <c r="E43" s="29"/>
      <c r="F43" s="31">
        <v>738106</v>
      </c>
      <c r="G43" s="31">
        <v>738106</v>
      </c>
      <c r="H43" s="29"/>
      <c r="I43" s="29">
        <v>625752.69</v>
      </c>
      <c r="J43" s="29">
        <v>625752.69</v>
      </c>
      <c r="K43" s="29"/>
      <c r="L43" s="31">
        <f>I43-G43</f>
        <v>-112353.31000000006</v>
      </c>
      <c r="M43" s="31">
        <f>L43</f>
        <v>-112353.31000000006</v>
      </c>
    </row>
    <row r="44" ht="15.75">
      <c r="A44" s="1"/>
    </row>
    <row r="45" ht="15.75">
      <c r="A45" s="7" t="s">
        <v>29</v>
      </c>
    </row>
    <row r="46" ht="15.75">
      <c r="A46" s="1"/>
    </row>
    <row r="47" spans="1:13" ht="53.25" customHeight="1">
      <c r="A47" s="77" t="s">
        <v>1</v>
      </c>
      <c r="B47" s="77" t="s">
        <v>16</v>
      </c>
      <c r="C47" s="77" t="s">
        <v>3</v>
      </c>
      <c r="D47" s="77" t="s">
        <v>4</v>
      </c>
      <c r="E47" s="77" t="s">
        <v>11</v>
      </c>
      <c r="F47" s="77"/>
      <c r="G47" s="77"/>
      <c r="H47" s="77" t="s">
        <v>30</v>
      </c>
      <c r="I47" s="77"/>
      <c r="J47" s="77"/>
      <c r="K47" s="77" t="s">
        <v>12</v>
      </c>
      <c r="L47" s="77"/>
      <c r="M47" s="77"/>
    </row>
    <row r="48" spans="1:13" ht="30.75" customHeight="1">
      <c r="A48" s="77"/>
      <c r="B48" s="77"/>
      <c r="C48" s="77"/>
      <c r="D48" s="77"/>
      <c r="E48" s="16" t="s">
        <v>13</v>
      </c>
      <c r="F48" s="16" t="s">
        <v>14</v>
      </c>
      <c r="G48" s="16" t="s">
        <v>15</v>
      </c>
      <c r="H48" s="16" t="s">
        <v>13</v>
      </c>
      <c r="I48" s="16" t="s">
        <v>14</v>
      </c>
      <c r="J48" s="16" t="s">
        <v>15</v>
      </c>
      <c r="K48" s="16" t="s">
        <v>13</v>
      </c>
      <c r="L48" s="16" t="s">
        <v>14</v>
      </c>
      <c r="M48" s="16" t="s">
        <v>15</v>
      </c>
    </row>
    <row r="49" spans="1:13" ht="15.75">
      <c r="A49" s="16">
        <v>1</v>
      </c>
      <c r="B49" s="16">
        <v>2</v>
      </c>
      <c r="C49" s="16">
        <v>3</v>
      </c>
      <c r="D49" s="16">
        <v>4</v>
      </c>
      <c r="E49" s="16">
        <v>5</v>
      </c>
      <c r="F49" s="16">
        <v>6</v>
      </c>
      <c r="G49" s="16">
        <v>7</v>
      </c>
      <c r="H49" s="16">
        <v>8</v>
      </c>
      <c r="I49" s="16">
        <v>9</v>
      </c>
      <c r="J49" s="16">
        <v>10</v>
      </c>
      <c r="K49" s="16">
        <v>11</v>
      </c>
      <c r="L49" s="16">
        <v>12</v>
      </c>
      <c r="M49" s="16">
        <v>13</v>
      </c>
    </row>
    <row r="50" spans="1:13" ht="256.5" customHeight="1">
      <c r="A50" s="16"/>
      <c r="B50" s="39" t="s">
        <v>74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5.75">
      <c r="A51" s="16">
        <v>1</v>
      </c>
      <c r="B51" s="27" t="s">
        <v>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51">
      <c r="A52" s="29"/>
      <c r="B52" s="41" t="s">
        <v>79</v>
      </c>
      <c r="C52" s="28" t="s">
        <v>52</v>
      </c>
      <c r="D52" s="42" t="s">
        <v>82</v>
      </c>
      <c r="E52" s="31"/>
      <c r="F52" s="31">
        <v>400000</v>
      </c>
      <c r="G52" s="31">
        <v>400000</v>
      </c>
      <c r="H52" s="31"/>
      <c r="I52" s="31">
        <v>395761.1</v>
      </c>
      <c r="J52" s="31">
        <v>395761.1</v>
      </c>
      <c r="K52" s="31"/>
      <c r="L52" s="31">
        <f>I52-G52</f>
        <v>-4238.900000000023</v>
      </c>
      <c r="M52" s="31">
        <f>L52</f>
        <v>-4238.900000000023</v>
      </c>
    </row>
    <row r="53" spans="1:13" ht="15.75">
      <c r="A53" s="85" t="s">
        <v>171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spans="1:13" ht="15.75">
      <c r="A54" s="16">
        <v>2</v>
      </c>
      <c r="B54" s="27" t="s">
        <v>6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63" customHeight="1">
      <c r="A55" s="29"/>
      <c r="B55" s="32" t="s">
        <v>80</v>
      </c>
      <c r="C55" s="28" t="s">
        <v>81</v>
      </c>
      <c r="D55" s="42" t="s">
        <v>82</v>
      </c>
      <c r="E55" s="33"/>
      <c r="F55" s="29">
        <v>2</v>
      </c>
      <c r="G55" s="29">
        <v>2</v>
      </c>
      <c r="H55" s="29"/>
      <c r="I55" s="29">
        <v>2</v>
      </c>
      <c r="J55" s="29">
        <v>2</v>
      </c>
      <c r="K55" s="29"/>
      <c r="L55" s="29" t="s">
        <v>57</v>
      </c>
      <c r="M55" s="29" t="s">
        <v>57</v>
      </c>
    </row>
    <row r="56" spans="1:13" ht="15.75">
      <c r="A56" s="85" t="s">
        <v>169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3" ht="15.75">
      <c r="A57" s="16">
        <v>3</v>
      </c>
      <c r="B57" s="27" t="s">
        <v>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51">
      <c r="A58" s="28"/>
      <c r="B58" s="41" t="s">
        <v>83</v>
      </c>
      <c r="C58" s="28" t="s">
        <v>52</v>
      </c>
      <c r="D58" s="42" t="s">
        <v>84</v>
      </c>
      <c r="E58" s="29"/>
      <c r="F58" s="30">
        <v>400000</v>
      </c>
      <c r="G58" s="31">
        <v>400000</v>
      </c>
      <c r="H58" s="31"/>
      <c r="I58" s="31">
        <v>395761.1</v>
      </c>
      <c r="J58" s="31">
        <v>395761.1</v>
      </c>
      <c r="K58" s="30"/>
      <c r="L58" s="31">
        <f>I58-G58</f>
        <v>-4238.900000000023</v>
      </c>
      <c r="M58" s="31">
        <f>L58</f>
        <v>-4238.900000000023</v>
      </c>
    </row>
    <row r="59" spans="1:13" ht="15.75" customHeight="1">
      <c r="A59" s="85" t="s">
        <v>170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3" ht="15.75">
      <c r="A60" s="16">
        <v>4</v>
      </c>
      <c r="B60" s="27" t="s">
        <v>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.75">
      <c r="A61" s="16"/>
      <c r="B61" s="44" t="s">
        <v>85</v>
      </c>
      <c r="C61" s="28" t="s">
        <v>86</v>
      </c>
      <c r="D61" s="43" t="s">
        <v>61</v>
      </c>
      <c r="E61" s="29"/>
      <c r="F61" s="28">
        <v>100</v>
      </c>
      <c r="G61" s="28">
        <v>100</v>
      </c>
      <c r="H61" s="28"/>
      <c r="I61" s="28">
        <v>100</v>
      </c>
      <c r="J61" s="28">
        <v>100</v>
      </c>
      <c r="K61" s="28"/>
      <c r="L61" s="28" t="s">
        <v>57</v>
      </c>
      <c r="M61" s="28" t="s">
        <v>57</v>
      </c>
    </row>
    <row r="62" spans="1:13" ht="15.75">
      <c r="A62" s="85" t="s">
        <v>172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28.5">
      <c r="A63" s="45"/>
      <c r="B63" s="53" t="s">
        <v>75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5.75">
      <c r="A64" s="16">
        <v>1</v>
      </c>
      <c r="B64" s="27" t="s">
        <v>5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38.25">
      <c r="A65" s="45"/>
      <c r="B65" s="46" t="s">
        <v>87</v>
      </c>
      <c r="C65" s="28" t="s">
        <v>52</v>
      </c>
      <c r="D65" s="42" t="s">
        <v>88</v>
      </c>
      <c r="E65" s="45"/>
      <c r="F65" s="48">
        <v>140000</v>
      </c>
      <c r="G65" s="48">
        <v>140000</v>
      </c>
      <c r="H65" s="48"/>
      <c r="I65" s="48">
        <v>135593.79</v>
      </c>
      <c r="J65" s="48">
        <v>135593.79</v>
      </c>
      <c r="K65" s="48"/>
      <c r="L65" s="48">
        <f>I65-G65</f>
        <v>-4406.209999999992</v>
      </c>
      <c r="M65" s="48">
        <f>L65</f>
        <v>-4406.209999999992</v>
      </c>
    </row>
    <row r="66" spans="1:13" ht="27.75" customHeight="1">
      <c r="A66" s="85" t="s">
        <v>173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5.75">
      <c r="A67" s="16">
        <v>2</v>
      </c>
      <c r="B67" s="27" t="s">
        <v>6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38.25">
      <c r="A68" s="45"/>
      <c r="B68" s="49" t="s">
        <v>89</v>
      </c>
      <c r="C68" s="28" t="s">
        <v>81</v>
      </c>
      <c r="D68" s="42" t="s">
        <v>88</v>
      </c>
      <c r="E68" s="45"/>
      <c r="F68" s="16">
        <v>1193</v>
      </c>
      <c r="G68" s="16">
        <v>1193</v>
      </c>
      <c r="H68" s="48"/>
      <c r="I68" s="50">
        <v>1150</v>
      </c>
      <c r="J68" s="50">
        <v>1150</v>
      </c>
      <c r="K68" s="50"/>
      <c r="L68" s="50">
        <f>I68-G68</f>
        <v>-43</v>
      </c>
      <c r="M68" s="50">
        <f>L68</f>
        <v>-43</v>
      </c>
    </row>
    <row r="69" spans="1:13" ht="15.75">
      <c r="A69" s="85" t="s">
        <v>201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ht="15.75">
      <c r="A70" s="16">
        <v>3</v>
      </c>
      <c r="B70" s="27" t="s">
        <v>7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25.5">
      <c r="A71" s="45"/>
      <c r="B71" s="51" t="s">
        <v>90</v>
      </c>
      <c r="C71" s="28" t="s">
        <v>52</v>
      </c>
      <c r="D71" s="42" t="s">
        <v>91</v>
      </c>
      <c r="E71" s="45"/>
      <c r="F71" s="16">
        <v>117.35</v>
      </c>
      <c r="G71" s="16">
        <v>117.35</v>
      </c>
      <c r="H71" s="45"/>
      <c r="I71" s="45">
        <v>117.9</v>
      </c>
      <c r="J71" s="45">
        <v>117.9</v>
      </c>
      <c r="K71" s="45"/>
      <c r="L71" s="45">
        <f>G71-I71</f>
        <v>-0.5500000000000114</v>
      </c>
      <c r="M71" s="45">
        <f>L71</f>
        <v>-0.5500000000000114</v>
      </c>
    </row>
    <row r="72" spans="1:13" ht="15.75">
      <c r="A72" s="85" t="s">
        <v>174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ht="15.75">
      <c r="A73" s="16">
        <v>4</v>
      </c>
      <c r="B73" s="27" t="s">
        <v>8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63.75">
      <c r="A74" s="45"/>
      <c r="B74" s="52" t="s">
        <v>92</v>
      </c>
      <c r="C74" s="28" t="s">
        <v>86</v>
      </c>
      <c r="D74" s="28" t="s">
        <v>93</v>
      </c>
      <c r="E74" s="45"/>
      <c r="F74" s="45">
        <v>100</v>
      </c>
      <c r="G74" s="45">
        <v>100</v>
      </c>
      <c r="H74" s="45"/>
      <c r="I74" s="45">
        <v>100</v>
      </c>
      <c r="J74" s="45">
        <v>100</v>
      </c>
      <c r="K74" s="45"/>
      <c r="L74" s="45"/>
      <c r="M74" s="45"/>
    </row>
    <row r="75" spans="1:13" ht="15.75" customHeight="1">
      <c r="A75" s="85" t="s">
        <v>175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spans="1:13" ht="99.75">
      <c r="A76" s="45"/>
      <c r="B76" s="54" t="s">
        <v>76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ht="15.75">
      <c r="A77" s="16">
        <v>1</v>
      </c>
      <c r="B77" s="27" t="s">
        <v>5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ht="38.25">
      <c r="A78" s="45"/>
      <c r="B78" s="55" t="s">
        <v>94</v>
      </c>
      <c r="C78" s="28" t="s">
        <v>52</v>
      </c>
      <c r="D78" s="43" t="s">
        <v>95</v>
      </c>
      <c r="E78" s="45"/>
      <c r="F78" s="47">
        <v>48106</v>
      </c>
      <c r="G78" s="47">
        <v>48106</v>
      </c>
      <c r="H78" s="47"/>
      <c r="I78" s="47">
        <v>46000</v>
      </c>
      <c r="J78" s="47">
        <v>46000</v>
      </c>
      <c r="K78" s="47"/>
      <c r="L78" s="47">
        <f>I78-G78</f>
        <v>-2106</v>
      </c>
      <c r="M78" s="47">
        <f>L78</f>
        <v>-2106</v>
      </c>
    </row>
    <row r="79" spans="1:13" ht="15.75">
      <c r="A79" s="85" t="s">
        <v>171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ht="15.75">
      <c r="A80" s="16">
        <v>2</v>
      </c>
      <c r="B80" s="27" t="s">
        <v>6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38.25">
      <c r="A81" s="45"/>
      <c r="B81" s="56" t="s">
        <v>96</v>
      </c>
      <c r="C81" s="28" t="s">
        <v>81</v>
      </c>
      <c r="D81" s="43" t="s">
        <v>95</v>
      </c>
      <c r="E81" s="45"/>
      <c r="F81" s="45">
        <v>1</v>
      </c>
      <c r="G81" s="45">
        <v>1</v>
      </c>
      <c r="H81" s="45"/>
      <c r="I81" s="45">
        <v>1</v>
      </c>
      <c r="J81" s="45">
        <v>1</v>
      </c>
      <c r="K81" s="45"/>
      <c r="L81" s="45" t="s">
        <v>57</v>
      </c>
      <c r="M81" s="45" t="s">
        <v>57</v>
      </c>
    </row>
    <row r="82" spans="1:13" ht="15.75" customHeight="1">
      <c r="A82" s="85" t="s">
        <v>176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ht="15.75">
      <c r="A83" s="16">
        <v>3</v>
      </c>
      <c r="B83" s="27" t="s">
        <v>7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1:13" ht="38.25">
      <c r="A84" s="16"/>
      <c r="B84" s="57" t="s">
        <v>97</v>
      </c>
      <c r="C84" s="28" t="s">
        <v>52</v>
      </c>
      <c r="D84" s="43" t="s">
        <v>95</v>
      </c>
      <c r="E84" s="45"/>
      <c r="F84" s="47">
        <v>48106</v>
      </c>
      <c r="G84" s="47">
        <v>48106</v>
      </c>
      <c r="H84" s="47"/>
      <c r="I84" s="47">
        <v>46000</v>
      </c>
      <c r="J84" s="47">
        <v>46000</v>
      </c>
      <c r="K84" s="47"/>
      <c r="L84" s="47">
        <f>I84-G84</f>
        <v>-2106</v>
      </c>
      <c r="M84" s="47">
        <f>L84</f>
        <v>-2106</v>
      </c>
    </row>
    <row r="85" spans="1:13" ht="15.75">
      <c r="A85" s="85" t="s">
        <v>203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ht="15.75">
      <c r="A86" s="16">
        <v>4</v>
      </c>
      <c r="B86" s="27" t="s">
        <v>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1:13" ht="51">
      <c r="A87" s="16"/>
      <c r="B87" s="55" t="s">
        <v>98</v>
      </c>
      <c r="C87" s="28" t="s">
        <v>86</v>
      </c>
      <c r="D87" s="43" t="s">
        <v>95</v>
      </c>
      <c r="E87" s="45"/>
      <c r="F87" s="45">
        <v>100</v>
      </c>
      <c r="G87" s="45">
        <v>100</v>
      </c>
      <c r="H87" s="45"/>
      <c r="I87" s="45">
        <v>100</v>
      </c>
      <c r="J87" s="45">
        <v>100</v>
      </c>
      <c r="K87" s="45"/>
      <c r="L87" s="45"/>
      <c r="M87" s="45"/>
    </row>
    <row r="88" spans="1:13" ht="15.75" customHeight="1">
      <c r="A88" s="85" t="s">
        <v>175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30.75" customHeight="1">
      <c r="A89" s="45"/>
      <c r="B89" s="54" t="s">
        <v>77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ht="15.75" customHeight="1">
      <c r="A90" s="16">
        <v>1</v>
      </c>
      <c r="B90" s="27" t="s">
        <v>5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51.75" customHeight="1">
      <c r="A91" s="45"/>
      <c r="B91" s="56" t="s">
        <v>99</v>
      </c>
      <c r="C91" s="58" t="s">
        <v>52</v>
      </c>
      <c r="D91" s="28" t="s">
        <v>100</v>
      </c>
      <c r="E91" s="45"/>
      <c r="F91" s="47">
        <v>101600</v>
      </c>
      <c r="G91" s="47">
        <v>101600</v>
      </c>
      <c r="H91" s="47"/>
      <c r="I91" s="47" t="s">
        <v>57</v>
      </c>
      <c r="J91" s="47" t="s">
        <v>57</v>
      </c>
      <c r="K91" s="47"/>
      <c r="L91" s="47">
        <v>-101600</v>
      </c>
      <c r="M91" s="47">
        <v>-101600</v>
      </c>
    </row>
    <row r="92" spans="1:13" ht="15.75" customHeight="1">
      <c r="A92" s="85" t="s">
        <v>177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5.75" customHeight="1">
      <c r="A93" s="16">
        <v>2</v>
      </c>
      <c r="B93" s="27" t="s">
        <v>6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3" ht="64.5" customHeight="1">
      <c r="A94" s="45"/>
      <c r="B94" s="59" t="s">
        <v>96</v>
      </c>
      <c r="C94" s="28" t="s">
        <v>101</v>
      </c>
      <c r="D94" s="28" t="s">
        <v>100</v>
      </c>
      <c r="E94" s="45"/>
      <c r="F94" s="45">
        <v>3386</v>
      </c>
      <c r="G94" s="45">
        <v>3386</v>
      </c>
      <c r="H94" s="45"/>
      <c r="I94" s="45" t="s">
        <v>57</v>
      </c>
      <c r="J94" s="45" t="s">
        <v>57</v>
      </c>
      <c r="K94" s="45"/>
      <c r="L94" s="45">
        <v>-3386</v>
      </c>
      <c r="M94" s="45">
        <v>-3386</v>
      </c>
    </row>
    <row r="95" spans="1:13" ht="15.75" customHeight="1">
      <c r="A95" s="85" t="s">
        <v>177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ht="15.75">
      <c r="A96" s="16">
        <v>3</v>
      </c>
      <c r="B96" s="27" t="s">
        <v>7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ht="33.75" customHeight="1">
      <c r="A97" s="16"/>
      <c r="B97" s="60" t="s">
        <v>102</v>
      </c>
      <c r="C97" s="28" t="s">
        <v>52</v>
      </c>
      <c r="D97" s="28" t="s">
        <v>103</v>
      </c>
      <c r="E97" s="45"/>
      <c r="F97" s="45">
        <v>30</v>
      </c>
      <c r="G97" s="45">
        <v>30</v>
      </c>
      <c r="H97" s="45"/>
      <c r="I97" s="45" t="s">
        <v>57</v>
      </c>
      <c r="J97" s="45" t="s">
        <v>57</v>
      </c>
      <c r="K97" s="45"/>
      <c r="L97" s="45">
        <v>-30</v>
      </c>
      <c r="M97" s="45">
        <v>-30</v>
      </c>
    </row>
    <row r="98" spans="1:13" ht="15.75" customHeight="1">
      <c r="A98" s="85" t="s">
        <v>177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ht="15.75">
      <c r="A99" s="16">
        <v>4</v>
      </c>
      <c r="B99" s="27" t="s">
        <v>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76.5">
      <c r="A100" s="16"/>
      <c r="B100" s="61" t="s">
        <v>104</v>
      </c>
      <c r="C100" s="28" t="s">
        <v>86</v>
      </c>
      <c r="D100" s="45"/>
      <c r="E100" s="45"/>
      <c r="F100" s="45">
        <v>100</v>
      </c>
      <c r="G100" s="45">
        <v>100</v>
      </c>
      <c r="H100" s="45"/>
      <c r="I100" s="45" t="s">
        <v>57</v>
      </c>
      <c r="J100" s="45" t="s">
        <v>57</v>
      </c>
      <c r="K100" s="45"/>
      <c r="L100" s="45">
        <v>-100</v>
      </c>
      <c r="M100" s="45">
        <v>-100</v>
      </c>
    </row>
    <row r="101" spans="1:13" ht="28.5">
      <c r="A101" s="16"/>
      <c r="B101" s="54" t="s">
        <v>77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ht="15.75">
      <c r="A102" s="16">
        <v>1</v>
      </c>
      <c r="B102" s="27" t="s">
        <v>5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ht="63.75">
      <c r="A103" s="16"/>
      <c r="B103" s="56" t="s">
        <v>105</v>
      </c>
      <c r="C103" s="58" t="s">
        <v>52</v>
      </c>
      <c r="D103" s="28" t="s">
        <v>106</v>
      </c>
      <c r="E103" s="45"/>
      <c r="F103" s="47">
        <v>48400</v>
      </c>
      <c r="G103" s="47">
        <v>48400</v>
      </c>
      <c r="H103" s="47"/>
      <c r="I103" s="47">
        <v>48397.8</v>
      </c>
      <c r="J103" s="47">
        <v>48397.8</v>
      </c>
      <c r="K103" s="47"/>
      <c r="L103" s="47">
        <f>I103-G103</f>
        <v>-2.1999999999970896</v>
      </c>
      <c r="M103" s="47">
        <v>-2.2</v>
      </c>
    </row>
    <row r="104" spans="1:13" ht="15.75" customHeight="1">
      <c r="A104" s="85" t="s">
        <v>171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5.75">
      <c r="A105" s="16">
        <v>2</v>
      </c>
      <c r="B105" s="27" t="s">
        <v>6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spans="1:13" ht="25.5">
      <c r="A106" s="16"/>
      <c r="B106" s="59" t="s">
        <v>96</v>
      </c>
      <c r="C106" s="28" t="s">
        <v>101</v>
      </c>
      <c r="D106" s="28" t="s">
        <v>106</v>
      </c>
      <c r="E106" s="45"/>
      <c r="F106" s="45">
        <v>50</v>
      </c>
      <c r="G106" s="45">
        <v>50</v>
      </c>
      <c r="H106" s="45"/>
      <c r="I106" s="45">
        <v>50</v>
      </c>
      <c r="J106" s="45">
        <v>50</v>
      </c>
      <c r="K106" s="45"/>
      <c r="L106" s="45" t="s">
        <v>57</v>
      </c>
      <c r="M106" s="45" t="s">
        <v>57</v>
      </c>
    </row>
    <row r="107" spans="1:13" ht="15.75" customHeight="1">
      <c r="A107" s="85" t="s">
        <v>175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ht="15.75">
      <c r="A108" s="16">
        <v>3</v>
      </c>
      <c r="B108" s="27" t="s">
        <v>7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13" ht="25.5">
      <c r="A109" s="16"/>
      <c r="B109" s="60" t="s">
        <v>107</v>
      </c>
      <c r="C109" s="28" t="s">
        <v>52</v>
      </c>
      <c r="D109" s="28" t="s">
        <v>106</v>
      </c>
      <c r="E109" s="45"/>
      <c r="F109" s="45">
        <v>967.96</v>
      </c>
      <c r="G109" s="45">
        <v>967.96</v>
      </c>
      <c r="H109" s="45"/>
      <c r="I109" s="45">
        <v>967.96</v>
      </c>
      <c r="J109" s="45">
        <v>967.96</v>
      </c>
      <c r="K109" s="45"/>
      <c r="L109" s="45" t="s">
        <v>57</v>
      </c>
      <c r="M109" s="45" t="s">
        <v>57</v>
      </c>
    </row>
    <row r="110" spans="1:13" ht="15.75" customHeight="1">
      <c r="A110" s="85" t="s">
        <v>175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ht="15.75">
      <c r="A111" s="16">
        <v>4</v>
      </c>
      <c r="B111" s="27" t="s">
        <v>8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1:13" ht="76.5">
      <c r="A112" s="16"/>
      <c r="B112" s="52" t="s">
        <v>108</v>
      </c>
      <c r="C112" s="28" t="s">
        <v>86</v>
      </c>
      <c r="D112" s="45"/>
      <c r="E112" s="45"/>
      <c r="F112" s="45">
        <v>100</v>
      </c>
      <c r="G112" s="45">
        <v>100</v>
      </c>
      <c r="H112" s="45"/>
      <c r="I112" s="45">
        <v>100</v>
      </c>
      <c r="J112" s="45">
        <v>100</v>
      </c>
      <c r="K112" s="45"/>
      <c r="L112" s="45" t="s">
        <v>57</v>
      </c>
      <c r="M112" s="45" t="s">
        <v>57</v>
      </c>
    </row>
    <row r="113" spans="1:13" ht="15.75" customHeight="1">
      <c r="A113" s="85" t="s">
        <v>175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ht="15.75">
      <c r="A114" s="1"/>
    </row>
    <row r="115" spans="1:4" ht="19.5" customHeight="1">
      <c r="A115" s="7" t="s">
        <v>31</v>
      </c>
      <c r="B115" s="7"/>
      <c r="C115" s="7"/>
      <c r="D115" s="7"/>
    </row>
    <row r="116" spans="1:4" ht="6.75" customHeight="1">
      <c r="A116" s="86" t="s">
        <v>32</v>
      </c>
      <c r="B116" s="86"/>
      <c r="C116" s="86"/>
      <c r="D116" s="86"/>
    </row>
    <row r="117" spans="1:4" ht="19.5" customHeight="1">
      <c r="A117" s="67" t="s">
        <v>178</v>
      </c>
      <c r="B117" s="67"/>
      <c r="C117" s="67"/>
      <c r="D117" s="9"/>
    </row>
    <row r="118" spans="1:5" ht="15.75">
      <c r="A118" s="87" t="s">
        <v>66</v>
      </c>
      <c r="B118" s="87"/>
      <c r="C118" s="87"/>
      <c r="D118" s="87"/>
      <c r="E118" s="87"/>
    </row>
    <row r="119" spans="1:13" ht="15.75">
      <c r="A119" s="87"/>
      <c r="B119" s="87"/>
      <c r="C119" s="87"/>
      <c r="D119" s="87"/>
      <c r="E119" s="87"/>
      <c r="G119" s="88"/>
      <c r="H119" s="88"/>
      <c r="J119" s="102" t="s">
        <v>67</v>
      </c>
      <c r="K119" s="102"/>
      <c r="L119" s="102"/>
      <c r="M119" s="102"/>
    </row>
    <row r="120" spans="1:13" ht="15.75" customHeight="1">
      <c r="A120" s="17"/>
      <c r="B120" s="17"/>
      <c r="C120" s="17"/>
      <c r="D120" s="17"/>
      <c r="E120" s="17"/>
      <c r="G120" s="89" t="s">
        <v>9</v>
      </c>
      <c r="H120" s="89"/>
      <c r="J120" s="101" t="s">
        <v>20</v>
      </c>
      <c r="K120" s="101"/>
      <c r="L120" s="101"/>
      <c r="M120" s="101"/>
    </row>
    <row r="121" spans="1:13" ht="43.5" customHeight="1">
      <c r="A121" s="87" t="s">
        <v>68</v>
      </c>
      <c r="B121" s="87"/>
      <c r="C121" s="87"/>
      <c r="D121" s="87"/>
      <c r="E121" s="87"/>
      <c r="G121" s="88"/>
      <c r="H121" s="88"/>
      <c r="J121" s="102" t="s">
        <v>69</v>
      </c>
      <c r="K121" s="102"/>
      <c r="L121" s="102"/>
      <c r="M121" s="102"/>
    </row>
    <row r="122" spans="1:13" ht="15.75" customHeight="1">
      <c r="A122" s="87"/>
      <c r="B122" s="87"/>
      <c r="C122" s="87"/>
      <c r="D122" s="87"/>
      <c r="E122" s="87"/>
      <c r="G122" s="89" t="s">
        <v>9</v>
      </c>
      <c r="H122" s="89"/>
      <c r="J122" s="101" t="s">
        <v>20</v>
      </c>
      <c r="K122" s="101"/>
      <c r="L122" s="101"/>
      <c r="M122" s="101"/>
    </row>
  </sheetData>
  <sheetProtection/>
  <mergeCells count="84">
    <mergeCell ref="A113:M113"/>
    <mergeCell ref="B31:D31"/>
    <mergeCell ref="B32:D32"/>
    <mergeCell ref="B33:D33"/>
    <mergeCell ref="A66:M66"/>
    <mergeCell ref="A69:M69"/>
    <mergeCell ref="A82:M82"/>
    <mergeCell ref="A85:M85"/>
    <mergeCell ref="G120:H120"/>
    <mergeCell ref="J120:M120"/>
    <mergeCell ref="J119:M119"/>
    <mergeCell ref="A88:M88"/>
    <mergeCell ref="A92:M92"/>
    <mergeCell ref="A104:M104"/>
    <mergeCell ref="A107:M107"/>
    <mergeCell ref="A110:M110"/>
    <mergeCell ref="A121:E122"/>
    <mergeCell ref="G121:H121"/>
    <mergeCell ref="J121:M121"/>
    <mergeCell ref="G122:H122"/>
    <mergeCell ref="J122:M122"/>
    <mergeCell ref="A62:M62"/>
    <mergeCell ref="A116:D116"/>
    <mergeCell ref="A118:E119"/>
    <mergeCell ref="G119:H119"/>
    <mergeCell ref="A72:M72"/>
    <mergeCell ref="A95:M95"/>
    <mergeCell ref="A98:M98"/>
    <mergeCell ref="E47:G47"/>
    <mergeCell ref="H47:J47"/>
    <mergeCell ref="K47:M47"/>
    <mergeCell ref="A53:M53"/>
    <mergeCell ref="A56:M56"/>
    <mergeCell ref="A59:M59"/>
    <mergeCell ref="A75:M75"/>
    <mergeCell ref="A79:M79"/>
    <mergeCell ref="B42:D42"/>
    <mergeCell ref="B43:D43"/>
    <mergeCell ref="A47:A48"/>
    <mergeCell ref="B47:B48"/>
    <mergeCell ref="C47:C48"/>
    <mergeCell ref="D47:D48"/>
    <mergeCell ref="A37:M37"/>
    <mergeCell ref="A40:A41"/>
    <mergeCell ref="B40:D41"/>
    <mergeCell ref="E40:G40"/>
    <mergeCell ref="H40:J40"/>
    <mergeCell ref="K40:M40"/>
    <mergeCell ref="R28:T28"/>
    <mergeCell ref="U28:W28"/>
    <mergeCell ref="X28:Z28"/>
    <mergeCell ref="B30:D30"/>
    <mergeCell ref="B34:D34"/>
    <mergeCell ref="A35:M35"/>
    <mergeCell ref="B17:M17"/>
    <mergeCell ref="B20:M20"/>
    <mergeCell ref="B23:M23"/>
    <mergeCell ref="A28:A29"/>
    <mergeCell ref="B28:D29"/>
    <mergeCell ref="E28:G28"/>
    <mergeCell ref="H28:J28"/>
    <mergeCell ref="K28:M28"/>
    <mergeCell ref="B24:M24"/>
    <mergeCell ref="B13:C13"/>
    <mergeCell ref="D13:E13"/>
    <mergeCell ref="F13:G13"/>
    <mergeCell ref="H13:K13"/>
    <mergeCell ref="A14:M14"/>
    <mergeCell ref="B16:M16"/>
    <mergeCell ref="B10:C10"/>
    <mergeCell ref="D10:K10"/>
    <mergeCell ref="B11:C11"/>
    <mergeCell ref="D11:J11"/>
    <mergeCell ref="B12:C12"/>
    <mergeCell ref="D12:E12"/>
    <mergeCell ref="F12:G12"/>
    <mergeCell ref="H12:K12"/>
    <mergeCell ref="J1:M4"/>
    <mergeCell ref="A5:M5"/>
    <mergeCell ref="A6:M6"/>
    <mergeCell ref="B8:C8"/>
    <mergeCell ref="D8:K8"/>
    <mergeCell ref="B9:C9"/>
    <mergeCell ref="D9:J9"/>
  </mergeCells>
  <printOptions/>
  <pageMargins left="0.16" right="0.16" top="0.35" bottom="0.3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view="pageBreakPreview" zoomScale="91" zoomScaleSheetLayoutView="91" zoomScalePageLayoutView="0" workbookViewId="0" topLeftCell="A37">
      <selection activeCell="E73" sqref="E73"/>
    </sheetView>
  </sheetViews>
  <sheetFormatPr defaultColWidth="9.140625" defaultRowHeight="15"/>
  <cols>
    <col min="1" max="1" width="4.421875" style="6" customWidth="1"/>
    <col min="2" max="2" width="21.140625" style="6" customWidth="1"/>
    <col min="3" max="3" width="11.421875" style="6" customWidth="1"/>
    <col min="4" max="4" width="13.421875" style="6" customWidth="1"/>
    <col min="5" max="11" width="13.00390625" style="6" customWidth="1"/>
    <col min="12" max="12" width="14.57421875" style="6" customWidth="1"/>
    <col min="13" max="13" width="10.8515625" style="6" customWidth="1"/>
    <col min="14" max="16384" width="9.140625" style="6" customWidth="1"/>
  </cols>
  <sheetData>
    <row r="1" spans="10:13" ht="15.75" customHeight="1">
      <c r="J1" s="75" t="s">
        <v>33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109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2" ht="15.75" customHeight="1">
      <c r="A8" s="12" t="s">
        <v>34</v>
      </c>
      <c r="B8" s="90">
        <v>2800000</v>
      </c>
      <c r="C8" s="91"/>
      <c r="D8" s="80" t="s">
        <v>42</v>
      </c>
      <c r="E8" s="80"/>
      <c r="F8" s="81"/>
      <c r="G8" s="82"/>
      <c r="H8" s="82"/>
      <c r="I8" s="82"/>
      <c r="J8" s="82"/>
      <c r="K8" s="82"/>
      <c r="L8" s="20">
        <v>34971442</v>
      </c>
    </row>
    <row r="9" spans="1:12" ht="36.75" customHeight="1">
      <c r="A9" s="2"/>
      <c r="B9" s="103" t="s">
        <v>38</v>
      </c>
      <c r="C9" s="104"/>
      <c r="D9" s="83" t="s">
        <v>0</v>
      </c>
      <c r="E9" s="83"/>
      <c r="F9" s="84"/>
      <c r="G9" s="84"/>
      <c r="H9" s="84"/>
      <c r="I9" s="84"/>
      <c r="J9" s="84"/>
      <c r="K9"/>
      <c r="L9" s="22" t="s">
        <v>35</v>
      </c>
    </row>
    <row r="10" spans="1:12" ht="20.25" customHeight="1">
      <c r="A10" s="13" t="s">
        <v>36</v>
      </c>
      <c r="B10" s="92">
        <v>2810000</v>
      </c>
      <c r="C10" s="93"/>
      <c r="D10" s="80" t="s">
        <v>42</v>
      </c>
      <c r="E10" s="80"/>
      <c r="F10" s="81"/>
      <c r="G10" s="82"/>
      <c r="H10" s="82"/>
      <c r="I10" s="82"/>
      <c r="J10" s="82"/>
      <c r="K10" s="82"/>
      <c r="L10" s="15">
        <v>34971442</v>
      </c>
    </row>
    <row r="11" spans="1:12" ht="36.75" customHeight="1">
      <c r="A11" s="2"/>
      <c r="B11" s="103" t="s">
        <v>38</v>
      </c>
      <c r="C11" s="104"/>
      <c r="D11" s="83" t="s">
        <v>0</v>
      </c>
      <c r="E11" s="83"/>
      <c r="F11" s="84"/>
      <c r="G11" s="84"/>
      <c r="H11" s="84"/>
      <c r="I11" s="84"/>
      <c r="J11" s="84"/>
      <c r="K11"/>
      <c r="L11" s="22" t="s">
        <v>35</v>
      </c>
    </row>
    <row r="12" spans="1:12" ht="15.75" customHeight="1">
      <c r="A12" s="14" t="s">
        <v>37</v>
      </c>
      <c r="B12" s="107">
        <v>2818320</v>
      </c>
      <c r="C12" s="107"/>
      <c r="D12" s="109">
        <v>8320</v>
      </c>
      <c r="E12" s="109"/>
      <c r="F12" s="111" t="s">
        <v>110</v>
      </c>
      <c r="G12" s="111"/>
      <c r="H12" s="92" t="s">
        <v>111</v>
      </c>
      <c r="I12" s="92"/>
      <c r="J12" s="92"/>
      <c r="K12" s="92"/>
      <c r="L12" s="24" t="s">
        <v>46</v>
      </c>
    </row>
    <row r="13" spans="1:12" ht="34.5" customHeight="1">
      <c r="A13" s="2"/>
      <c r="B13" s="103" t="s">
        <v>38</v>
      </c>
      <c r="C13" s="104"/>
      <c r="D13" s="99" t="s">
        <v>39</v>
      </c>
      <c r="E13" s="100"/>
      <c r="F13" s="112" t="s">
        <v>40</v>
      </c>
      <c r="G13" s="100"/>
      <c r="H13" s="99" t="s">
        <v>45</v>
      </c>
      <c r="I13" s="100"/>
      <c r="J13" s="100"/>
      <c r="K13" s="100"/>
      <c r="L13" s="19" t="s">
        <v>41</v>
      </c>
    </row>
    <row r="14" spans="1:13" ht="19.5" customHeight="1">
      <c r="A14" s="86" t="s">
        <v>21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ht="15.75">
      <c r="A15" s="1"/>
    </row>
    <row r="16" spans="1:13" ht="31.5">
      <c r="A16" s="16" t="s">
        <v>17</v>
      </c>
      <c r="B16" s="77" t="s">
        <v>18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39.75" customHeight="1">
      <c r="A17" s="16"/>
      <c r="B17" s="78" t="s">
        <v>72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ht="15.75">
      <c r="A18" s="1"/>
    </row>
    <row r="19" ht="15.75">
      <c r="A19" s="7" t="s">
        <v>22</v>
      </c>
    </row>
    <row r="20" spans="1:13" ht="15.75">
      <c r="A20" s="21"/>
      <c r="B20" s="105" t="s">
        <v>112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ht="15.75">
      <c r="A21" s="7" t="s">
        <v>23</v>
      </c>
    </row>
    <row r="22" ht="15.75">
      <c r="A22" s="1"/>
    </row>
    <row r="23" spans="1:13" ht="32.25" customHeight="1">
      <c r="A23" s="16" t="s">
        <v>17</v>
      </c>
      <c r="B23" s="77" t="s">
        <v>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33" customHeight="1">
      <c r="A24" s="16"/>
      <c r="B24" s="120" t="s">
        <v>113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2"/>
    </row>
    <row r="25" ht="15.75">
      <c r="A25" s="1"/>
    </row>
    <row r="26" ht="15.75">
      <c r="A26" s="7" t="s">
        <v>24</v>
      </c>
    </row>
    <row r="27" spans="2:12" ht="15.75" customHeight="1">
      <c r="B27" s="21"/>
      <c r="L27" s="21" t="s">
        <v>19</v>
      </c>
    </row>
    <row r="28" ht="15.75">
      <c r="A28" s="1"/>
    </row>
    <row r="29" spans="1:26" ht="30" customHeight="1">
      <c r="A29" s="77" t="s">
        <v>17</v>
      </c>
      <c r="B29" s="77" t="s">
        <v>25</v>
      </c>
      <c r="C29" s="77"/>
      <c r="D29" s="77"/>
      <c r="E29" s="77" t="s">
        <v>11</v>
      </c>
      <c r="F29" s="77"/>
      <c r="G29" s="77"/>
      <c r="H29" s="77" t="s">
        <v>26</v>
      </c>
      <c r="I29" s="77"/>
      <c r="J29" s="77"/>
      <c r="K29" s="77" t="s">
        <v>12</v>
      </c>
      <c r="L29" s="77"/>
      <c r="M29" s="77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33" customHeight="1">
      <c r="A30" s="77"/>
      <c r="B30" s="77"/>
      <c r="C30" s="77"/>
      <c r="D30" s="77"/>
      <c r="E30" s="16" t="s">
        <v>13</v>
      </c>
      <c r="F30" s="16" t="s">
        <v>14</v>
      </c>
      <c r="G30" s="16" t="s">
        <v>15</v>
      </c>
      <c r="H30" s="16" t="s">
        <v>13</v>
      </c>
      <c r="I30" s="16" t="s">
        <v>14</v>
      </c>
      <c r="J30" s="16" t="s">
        <v>15</v>
      </c>
      <c r="K30" s="16" t="s">
        <v>13</v>
      </c>
      <c r="L30" s="16" t="s">
        <v>14</v>
      </c>
      <c r="M30" s="16" t="s">
        <v>15</v>
      </c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>
      <c r="A31" s="16">
        <v>1</v>
      </c>
      <c r="B31" s="77">
        <v>2</v>
      </c>
      <c r="C31" s="77"/>
      <c r="D31" s="77"/>
      <c r="E31" s="16">
        <v>3</v>
      </c>
      <c r="F31" s="16">
        <v>4</v>
      </c>
      <c r="G31" s="16">
        <v>5</v>
      </c>
      <c r="H31" s="16">
        <v>6</v>
      </c>
      <c r="I31" s="16">
        <v>7</v>
      </c>
      <c r="J31" s="16">
        <v>8</v>
      </c>
      <c r="K31" s="16">
        <v>9</v>
      </c>
      <c r="L31" s="16">
        <v>10</v>
      </c>
      <c r="M31" s="16">
        <v>11</v>
      </c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81" customHeight="1">
      <c r="A32" s="29"/>
      <c r="B32" s="117" t="s">
        <v>114</v>
      </c>
      <c r="C32" s="118"/>
      <c r="D32" s="119"/>
      <c r="E32" s="31"/>
      <c r="F32" s="31">
        <v>48670</v>
      </c>
      <c r="G32" s="31">
        <v>48670</v>
      </c>
      <c r="H32" s="31"/>
      <c r="I32" s="31">
        <v>0</v>
      </c>
      <c r="J32" s="31">
        <v>0</v>
      </c>
      <c r="K32" s="31"/>
      <c r="L32" s="31">
        <f>I32-G32</f>
        <v>-48670</v>
      </c>
      <c r="M32" s="31">
        <f>L32</f>
        <v>-48670</v>
      </c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52.5" customHeight="1">
      <c r="A33" s="29"/>
      <c r="B33" s="94" t="s">
        <v>115</v>
      </c>
      <c r="C33" s="94"/>
      <c r="D33" s="94"/>
      <c r="E33" s="31"/>
      <c r="F33" s="31">
        <v>15000</v>
      </c>
      <c r="G33" s="31">
        <v>15000</v>
      </c>
      <c r="H33" s="31"/>
      <c r="I33" s="31">
        <v>15000</v>
      </c>
      <c r="J33" s="31">
        <v>15000</v>
      </c>
      <c r="K33" s="31"/>
      <c r="L33" s="31">
        <f>F33-I33</f>
        <v>0</v>
      </c>
      <c r="M33" s="31">
        <f>L33</f>
        <v>0</v>
      </c>
      <c r="R33" s="23"/>
      <c r="S33" s="23"/>
      <c r="T33" s="23"/>
      <c r="U33" s="23"/>
      <c r="V33" s="23"/>
      <c r="W33" s="23"/>
      <c r="X33" s="23"/>
      <c r="Y33" s="23"/>
      <c r="Z33" s="23"/>
    </row>
    <row r="34" spans="1:13" ht="32.25" customHeight="1">
      <c r="A34" s="95" t="s">
        <v>179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ht="15.75">
      <c r="A35" s="1"/>
    </row>
    <row r="36" spans="1:13" ht="33" customHeight="1">
      <c r="A36" s="98" t="s">
        <v>27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ht="15.75">
      <c r="K37" s="21" t="s">
        <v>19</v>
      </c>
    </row>
    <row r="38" ht="15.75">
      <c r="A38" s="1"/>
    </row>
    <row r="39" spans="1:13" ht="31.5" customHeight="1">
      <c r="A39" s="77" t="s">
        <v>1</v>
      </c>
      <c r="B39" s="77" t="s">
        <v>28</v>
      </c>
      <c r="C39" s="77"/>
      <c r="D39" s="77"/>
      <c r="E39" s="77" t="s">
        <v>11</v>
      </c>
      <c r="F39" s="77"/>
      <c r="G39" s="77"/>
      <c r="H39" s="77" t="s">
        <v>26</v>
      </c>
      <c r="I39" s="77"/>
      <c r="J39" s="77"/>
      <c r="K39" s="77" t="s">
        <v>12</v>
      </c>
      <c r="L39" s="77"/>
      <c r="M39" s="77"/>
    </row>
    <row r="40" spans="1:13" ht="33.75" customHeight="1">
      <c r="A40" s="77"/>
      <c r="B40" s="77"/>
      <c r="C40" s="77"/>
      <c r="D40" s="77"/>
      <c r="E40" s="16" t="s">
        <v>13</v>
      </c>
      <c r="F40" s="16" t="s">
        <v>14</v>
      </c>
      <c r="G40" s="16" t="s">
        <v>15</v>
      </c>
      <c r="H40" s="16" t="s">
        <v>13</v>
      </c>
      <c r="I40" s="16" t="s">
        <v>14</v>
      </c>
      <c r="J40" s="16" t="s">
        <v>15</v>
      </c>
      <c r="K40" s="16" t="s">
        <v>13</v>
      </c>
      <c r="L40" s="16" t="s">
        <v>14</v>
      </c>
      <c r="M40" s="16" t="s">
        <v>15</v>
      </c>
    </row>
    <row r="41" spans="1:13" ht="15.75">
      <c r="A41" s="16">
        <v>1</v>
      </c>
      <c r="B41" s="77">
        <v>2</v>
      </c>
      <c r="C41" s="77"/>
      <c r="D41" s="77"/>
      <c r="E41" s="16">
        <v>3</v>
      </c>
      <c r="F41" s="16">
        <v>4</v>
      </c>
      <c r="G41" s="16">
        <v>5</v>
      </c>
      <c r="H41" s="16">
        <v>6</v>
      </c>
      <c r="I41" s="16">
        <v>7</v>
      </c>
      <c r="J41" s="16">
        <v>8</v>
      </c>
      <c r="K41" s="16">
        <v>9</v>
      </c>
      <c r="L41" s="16">
        <v>10</v>
      </c>
      <c r="M41" s="16">
        <v>11</v>
      </c>
    </row>
    <row r="42" spans="1:13" ht="39" customHeight="1">
      <c r="A42" s="29"/>
      <c r="B42" s="116" t="s">
        <v>78</v>
      </c>
      <c r="C42" s="116"/>
      <c r="D42" s="116"/>
      <c r="E42" s="29"/>
      <c r="F42" s="31">
        <v>63670</v>
      </c>
      <c r="G42" s="31">
        <v>63670</v>
      </c>
      <c r="H42" s="29"/>
      <c r="I42" s="29">
        <v>15000</v>
      </c>
      <c r="J42" s="29">
        <v>15000</v>
      </c>
      <c r="K42" s="29"/>
      <c r="L42" s="31">
        <f>I42-G42</f>
        <v>-48670</v>
      </c>
      <c r="M42" s="31">
        <f>L42</f>
        <v>-48670</v>
      </c>
    </row>
    <row r="43" ht="15.75">
      <c r="A43" s="1"/>
    </row>
    <row r="44" ht="15.75">
      <c r="A44" s="7" t="s">
        <v>29</v>
      </c>
    </row>
    <row r="45" ht="15.75">
      <c r="A45" s="1"/>
    </row>
    <row r="46" spans="1:13" ht="53.25" customHeight="1">
      <c r="A46" s="77" t="s">
        <v>1</v>
      </c>
      <c r="B46" s="77" t="s">
        <v>16</v>
      </c>
      <c r="C46" s="77" t="s">
        <v>3</v>
      </c>
      <c r="D46" s="77" t="s">
        <v>4</v>
      </c>
      <c r="E46" s="77" t="s">
        <v>11</v>
      </c>
      <c r="F46" s="77"/>
      <c r="G46" s="77"/>
      <c r="H46" s="77" t="s">
        <v>30</v>
      </c>
      <c r="I46" s="77"/>
      <c r="J46" s="77"/>
      <c r="K46" s="77" t="s">
        <v>12</v>
      </c>
      <c r="L46" s="77"/>
      <c r="M46" s="77"/>
    </row>
    <row r="47" spans="1:13" ht="30.75" customHeight="1">
      <c r="A47" s="77"/>
      <c r="B47" s="77"/>
      <c r="C47" s="77"/>
      <c r="D47" s="77"/>
      <c r="E47" s="16" t="s">
        <v>13</v>
      </c>
      <c r="F47" s="16" t="s">
        <v>14</v>
      </c>
      <c r="G47" s="16" t="s">
        <v>15</v>
      </c>
      <c r="H47" s="16" t="s">
        <v>13</v>
      </c>
      <c r="I47" s="16" t="s">
        <v>14</v>
      </c>
      <c r="J47" s="16" t="s">
        <v>15</v>
      </c>
      <c r="K47" s="16" t="s">
        <v>13</v>
      </c>
      <c r="L47" s="16" t="s">
        <v>14</v>
      </c>
      <c r="M47" s="16" t="s">
        <v>15</v>
      </c>
    </row>
    <row r="48" spans="1:13" ht="15.75">
      <c r="A48" s="16">
        <v>1</v>
      </c>
      <c r="B48" s="16">
        <v>2</v>
      </c>
      <c r="C48" s="16">
        <v>3</v>
      </c>
      <c r="D48" s="16">
        <v>4</v>
      </c>
      <c r="E48" s="16">
        <v>5</v>
      </c>
      <c r="F48" s="16">
        <v>6</v>
      </c>
      <c r="G48" s="16">
        <v>7</v>
      </c>
      <c r="H48" s="16">
        <v>8</v>
      </c>
      <c r="I48" s="16">
        <v>9</v>
      </c>
      <c r="J48" s="16">
        <v>10</v>
      </c>
      <c r="K48" s="16">
        <v>11</v>
      </c>
      <c r="L48" s="16">
        <v>12</v>
      </c>
      <c r="M48" s="16">
        <v>13</v>
      </c>
    </row>
    <row r="49" spans="1:13" ht="149.25" customHeight="1">
      <c r="A49" s="16"/>
      <c r="B49" s="39" t="s">
        <v>114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.75">
      <c r="A50" s="16">
        <v>1</v>
      </c>
      <c r="B50" s="27" t="s">
        <v>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63.75">
      <c r="A51" s="29"/>
      <c r="B51" s="51" t="s">
        <v>116</v>
      </c>
      <c r="C51" s="28" t="s">
        <v>52</v>
      </c>
      <c r="D51" s="42" t="s">
        <v>117</v>
      </c>
      <c r="E51" s="31"/>
      <c r="F51" s="31">
        <v>48670</v>
      </c>
      <c r="G51" s="31">
        <v>48670</v>
      </c>
      <c r="H51" s="31"/>
      <c r="I51" s="31"/>
      <c r="J51" s="31"/>
      <c r="K51" s="31"/>
      <c r="L51" s="31">
        <f>H51-G51</f>
        <v>-48670</v>
      </c>
      <c r="M51" s="31">
        <f>L51</f>
        <v>-48670</v>
      </c>
    </row>
    <row r="52" spans="1:13" ht="15.75">
      <c r="A52" s="85" t="s">
        <v>180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  <row r="53" spans="1:13" ht="15.75">
      <c r="A53" s="16">
        <v>2</v>
      </c>
      <c r="B53" s="27" t="s">
        <v>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63" customHeight="1">
      <c r="A54" s="29"/>
      <c r="B54" s="60" t="s">
        <v>118</v>
      </c>
      <c r="C54" s="28" t="s">
        <v>81</v>
      </c>
      <c r="D54" s="42" t="s">
        <v>119</v>
      </c>
      <c r="E54" s="33"/>
      <c r="F54" s="29">
        <v>1</v>
      </c>
      <c r="G54" s="29">
        <v>1</v>
      </c>
      <c r="H54" s="29"/>
      <c r="I54" s="29"/>
      <c r="J54" s="29"/>
      <c r="K54" s="29"/>
      <c r="L54" s="29">
        <v>-1</v>
      </c>
      <c r="M54" s="29">
        <v>-1</v>
      </c>
    </row>
    <row r="55" spans="1:13" ht="15.75">
      <c r="A55" s="85" t="s">
        <v>181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1:13" ht="15.75">
      <c r="A56" s="16">
        <v>3</v>
      </c>
      <c r="B56" s="27" t="s">
        <v>7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9">
      <c r="A57" s="28"/>
      <c r="B57" s="62" t="s">
        <v>120</v>
      </c>
      <c r="C57" s="28" t="s">
        <v>52</v>
      </c>
      <c r="D57" s="42" t="s">
        <v>91</v>
      </c>
      <c r="E57" s="29"/>
      <c r="F57" s="30">
        <v>48670</v>
      </c>
      <c r="G57" s="31">
        <v>48670</v>
      </c>
      <c r="H57" s="31"/>
      <c r="I57" s="31"/>
      <c r="J57" s="31"/>
      <c r="K57" s="30"/>
      <c r="L57" s="31">
        <f>H57-G57</f>
        <v>-48670</v>
      </c>
      <c r="M57" s="31">
        <f>L57</f>
        <v>-48670</v>
      </c>
    </row>
    <row r="58" spans="1:13" ht="15.75" customHeight="1">
      <c r="A58" s="85" t="s">
        <v>180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3" ht="15.75">
      <c r="A59" s="16">
        <v>4</v>
      </c>
      <c r="B59" s="27" t="s">
        <v>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51">
      <c r="A60" s="16"/>
      <c r="B60" s="63" t="s">
        <v>121</v>
      </c>
      <c r="C60" s="28" t="s">
        <v>86</v>
      </c>
      <c r="D60" s="43" t="s">
        <v>61</v>
      </c>
      <c r="E60" s="29"/>
      <c r="F60" s="28">
        <v>100</v>
      </c>
      <c r="G60" s="28">
        <v>100</v>
      </c>
      <c r="H60" s="28"/>
      <c r="I60" s="28"/>
      <c r="J60" s="28"/>
      <c r="K60" s="28"/>
      <c r="L60" s="28">
        <v>-100</v>
      </c>
      <c r="M60" s="28">
        <v>-100</v>
      </c>
    </row>
    <row r="61" spans="1:13" ht="15.75" customHeight="1">
      <c r="A61" s="85" t="s">
        <v>181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ht="89.25" customHeight="1">
      <c r="A62" s="45"/>
      <c r="B62" s="53" t="s">
        <v>115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15.75">
      <c r="A63" s="16">
        <v>1</v>
      </c>
      <c r="B63" s="27" t="s">
        <v>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25.5">
      <c r="A64" s="45"/>
      <c r="B64" s="46" t="s">
        <v>122</v>
      </c>
      <c r="C64" s="28" t="s">
        <v>52</v>
      </c>
      <c r="D64" s="43" t="s">
        <v>106</v>
      </c>
      <c r="E64" s="45"/>
      <c r="F64" s="48">
        <v>15000</v>
      </c>
      <c r="G64" s="48">
        <v>15000</v>
      </c>
      <c r="H64" s="48"/>
      <c r="I64" s="48">
        <v>15000</v>
      </c>
      <c r="J64" s="48">
        <v>15000</v>
      </c>
      <c r="K64" s="48"/>
      <c r="L64" s="48">
        <f>G64-I64</f>
        <v>0</v>
      </c>
      <c r="M64" s="48">
        <f>L64</f>
        <v>0</v>
      </c>
    </row>
    <row r="65" spans="1:13" ht="15.75">
      <c r="A65" s="85" t="s">
        <v>172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5.75">
      <c r="A66" s="16">
        <v>2</v>
      </c>
      <c r="B66" s="27" t="s">
        <v>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25.5">
      <c r="A67" s="45"/>
      <c r="B67" s="46" t="s">
        <v>123</v>
      </c>
      <c r="C67" s="28" t="s">
        <v>81</v>
      </c>
      <c r="D67" s="43" t="s">
        <v>106</v>
      </c>
      <c r="E67" s="45"/>
      <c r="F67" s="16">
        <v>12</v>
      </c>
      <c r="G67" s="16">
        <v>12</v>
      </c>
      <c r="H67" s="48"/>
      <c r="I67" s="50">
        <v>16</v>
      </c>
      <c r="J67" s="50">
        <v>16</v>
      </c>
      <c r="K67" s="50"/>
      <c r="L67" s="50">
        <f>I67-G67</f>
        <v>4</v>
      </c>
      <c r="M67" s="50">
        <f>L67</f>
        <v>4</v>
      </c>
    </row>
    <row r="68" spans="1:13" ht="15.75">
      <c r="A68" s="85" t="s">
        <v>200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ht="15.75">
      <c r="A69" s="16">
        <v>3</v>
      </c>
      <c r="B69" s="27" t="s">
        <v>7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38.25">
      <c r="A70" s="45"/>
      <c r="B70" s="46" t="s">
        <v>124</v>
      </c>
      <c r="C70" s="28" t="s">
        <v>52</v>
      </c>
      <c r="D70" s="43" t="s">
        <v>106</v>
      </c>
      <c r="E70" s="45"/>
      <c r="F70" s="26">
        <v>1250</v>
      </c>
      <c r="G70" s="26">
        <v>1250</v>
      </c>
      <c r="H70" s="45"/>
      <c r="I70" s="45">
        <v>937.5</v>
      </c>
      <c r="J70" s="45">
        <v>937.5</v>
      </c>
      <c r="K70" s="45"/>
      <c r="L70" s="47">
        <f>I70-G70</f>
        <v>-312.5</v>
      </c>
      <c r="M70" s="45">
        <f>L70</f>
        <v>-312.5</v>
      </c>
    </row>
    <row r="71" spans="1:13" ht="15.75">
      <c r="A71" s="85" t="s">
        <v>171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ht="15.75">
      <c r="A72" s="16">
        <v>4</v>
      </c>
      <c r="B72" s="27" t="s">
        <v>8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38.25">
      <c r="A73" s="45"/>
      <c r="B73" s="46" t="s">
        <v>204</v>
      </c>
      <c r="C73" s="28" t="s">
        <v>86</v>
      </c>
      <c r="D73" s="43"/>
      <c r="E73" s="45"/>
      <c r="F73" s="45">
        <v>60</v>
      </c>
      <c r="G73" s="45">
        <v>60</v>
      </c>
      <c r="H73" s="45"/>
      <c r="I73" s="45">
        <v>60</v>
      </c>
      <c r="J73" s="45">
        <v>60</v>
      </c>
      <c r="K73" s="45"/>
      <c r="L73" s="45" t="s">
        <v>57</v>
      </c>
      <c r="M73" s="45" t="s">
        <v>57</v>
      </c>
    </row>
    <row r="74" spans="1:13" ht="15.75" customHeight="1">
      <c r="A74" s="85" t="s">
        <v>182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ht="15.75">
      <c r="A75" s="85" t="s">
        <v>183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ht="15.75">
      <c r="A76" s="1"/>
    </row>
    <row r="77" spans="1:4" ht="19.5" customHeight="1">
      <c r="A77" s="7" t="s">
        <v>31</v>
      </c>
      <c r="B77" s="7"/>
      <c r="C77" s="7"/>
      <c r="D77" s="7"/>
    </row>
    <row r="78" spans="1:4" ht="6.75" customHeight="1">
      <c r="A78" s="86" t="s">
        <v>32</v>
      </c>
      <c r="B78" s="86"/>
      <c r="C78" s="86"/>
      <c r="D78" s="86"/>
    </row>
    <row r="79" spans="1:6" ht="19.5" customHeight="1">
      <c r="A79" s="73" t="s">
        <v>112</v>
      </c>
      <c r="B79" s="73"/>
      <c r="C79" s="73"/>
      <c r="D79" s="73"/>
      <c r="E79" s="74"/>
      <c r="F79" s="70"/>
    </row>
    <row r="80" spans="1:5" ht="15.75">
      <c r="A80" s="87" t="s">
        <v>66</v>
      </c>
      <c r="B80" s="87"/>
      <c r="C80" s="87"/>
      <c r="D80" s="87"/>
      <c r="E80" s="87"/>
    </row>
    <row r="81" spans="1:13" ht="15.75">
      <c r="A81" s="87"/>
      <c r="B81" s="87"/>
      <c r="C81" s="87"/>
      <c r="D81" s="87"/>
      <c r="E81" s="87"/>
      <c r="G81" s="88"/>
      <c r="H81" s="88"/>
      <c r="J81" s="102" t="s">
        <v>67</v>
      </c>
      <c r="K81" s="102"/>
      <c r="L81" s="102"/>
      <c r="M81" s="102"/>
    </row>
    <row r="82" spans="1:13" ht="15.75" customHeight="1">
      <c r="A82" s="17"/>
      <c r="B82" s="17"/>
      <c r="C82" s="17"/>
      <c r="D82" s="17"/>
      <c r="E82" s="17"/>
      <c r="G82" s="89" t="s">
        <v>9</v>
      </c>
      <c r="H82" s="89"/>
      <c r="J82" s="101" t="s">
        <v>20</v>
      </c>
      <c r="K82" s="101"/>
      <c r="L82" s="101"/>
      <c r="M82" s="101"/>
    </row>
    <row r="83" spans="1:13" ht="43.5" customHeight="1">
      <c r="A83" s="87" t="s">
        <v>68</v>
      </c>
      <c r="B83" s="87"/>
      <c r="C83" s="87"/>
      <c r="D83" s="87"/>
      <c r="E83" s="87"/>
      <c r="G83" s="88"/>
      <c r="H83" s="88"/>
      <c r="J83" s="102" t="s">
        <v>69</v>
      </c>
      <c r="K83" s="102"/>
      <c r="L83" s="102"/>
      <c r="M83" s="102"/>
    </row>
    <row r="84" spans="1:13" ht="15.75" customHeight="1">
      <c r="A84" s="87"/>
      <c r="B84" s="87"/>
      <c r="C84" s="87"/>
      <c r="D84" s="87"/>
      <c r="E84" s="87"/>
      <c r="G84" s="89" t="s">
        <v>9</v>
      </c>
      <c r="H84" s="89"/>
      <c r="J84" s="101" t="s">
        <v>20</v>
      </c>
      <c r="K84" s="101"/>
      <c r="L84" s="101"/>
      <c r="M84" s="101"/>
    </row>
  </sheetData>
  <sheetProtection/>
  <mergeCells count="72">
    <mergeCell ref="A83:E84"/>
    <mergeCell ref="G83:H83"/>
    <mergeCell ref="J83:M83"/>
    <mergeCell ref="G84:H84"/>
    <mergeCell ref="J84:M84"/>
    <mergeCell ref="A78:D78"/>
    <mergeCell ref="A80:E81"/>
    <mergeCell ref="G81:H81"/>
    <mergeCell ref="J81:M81"/>
    <mergeCell ref="G82:H82"/>
    <mergeCell ref="J82:M82"/>
    <mergeCell ref="A75:M75"/>
    <mergeCell ref="A61:M61"/>
    <mergeCell ref="A65:M65"/>
    <mergeCell ref="A68:M68"/>
    <mergeCell ref="A71:M71"/>
    <mergeCell ref="A74:M74"/>
    <mergeCell ref="E46:G46"/>
    <mergeCell ref="H46:J46"/>
    <mergeCell ref="K46:M46"/>
    <mergeCell ref="A52:M52"/>
    <mergeCell ref="A55:M55"/>
    <mergeCell ref="A58:M58"/>
    <mergeCell ref="B41:D41"/>
    <mergeCell ref="B42:D42"/>
    <mergeCell ref="A46:A47"/>
    <mergeCell ref="B46:B47"/>
    <mergeCell ref="C46:C47"/>
    <mergeCell ref="D46:D47"/>
    <mergeCell ref="A34:M34"/>
    <mergeCell ref="A36:M36"/>
    <mergeCell ref="A39:A40"/>
    <mergeCell ref="B39:D40"/>
    <mergeCell ref="E39:G39"/>
    <mergeCell ref="H39:J39"/>
    <mergeCell ref="K39:M39"/>
    <mergeCell ref="R29:T29"/>
    <mergeCell ref="U29:W29"/>
    <mergeCell ref="X29:Z29"/>
    <mergeCell ref="B31:D31"/>
    <mergeCell ref="B32:D32"/>
    <mergeCell ref="B33:D33"/>
    <mergeCell ref="A29:A30"/>
    <mergeCell ref="B29:D30"/>
    <mergeCell ref="E29:G29"/>
    <mergeCell ref="H29:J29"/>
    <mergeCell ref="K29:M29"/>
    <mergeCell ref="B17:M17"/>
    <mergeCell ref="B20:M20"/>
    <mergeCell ref="B23:M23"/>
    <mergeCell ref="B24:M24"/>
    <mergeCell ref="B13:C13"/>
    <mergeCell ref="D13:E13"/>
    <mergeCell ref="F13:G13"/>
    <mergeCell ref="H13:K13"/>
    <mergeCell ref="A14:M14"/>
    <mergeCell ref="B16:M16"/>
    <mergeCell ref="B10:C10"/>
    <mergeCell ref="D10:K10"/>
    <mergeCell ref="B11:C11"/>
    <mergeCell ref="D11:J11"/>
    <mergeCell ref="B12:C12"/>
    <mergeCell ref="D12:E12"/>
    <mergeCell ref="F12:G12"/>
    <mergeCell ref="H12:K12"/>
    <mergeCell ref="J1:M4"/>
    <mergeCell ref="A5:M5"/>
    <mergeCell ref="A6:M6"/>
    <mergeCell ref="B8:C8"/>
    <mergeCell ref="D8:K8"/>
    <mergeCell ref="B9:C9"/>
    <mergeCell ref="D9:J9"/>
  </mergeCells>
  <printOptions/>
  <pageMargins left="0.16" right="0.16" top="0.35" bottom="0.3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1"/>
  <sheetViews>
    <sheetView view="pageBreakPreview" zoomScale="98" zoomScaleSheetLayoutView="98" zoomScalePageLayoutView="0" workbookViewId="0" topLeftCell="A16">
      <selection activeCell="B23" sqref="B23:M23"/>
    </sheetView>
  </sheetViews>
  <sheetFormatPr defaultColWidth="9.140625" defaultRowHeight="15"/>
  <cols>
    <col min="1" max="1" width="4.421875" style="6" customWidth="1"/>
    <col min="2" max="2" width="21.140625" style="6" customWidth="1"/>
    <col min="3" max="3" width="11.421875" style="6" customWidth="1"/>
    <col min="4" max="4" width="13.421875" style="6" customWidth="1"/>
    <col min="5" max="11" width="13.00390625" style="6" customWidth="1"/>
    <col min="12" max="12" width="14.57421875" style="6" customWidth="1"/>
    <col min="13" max="13" width="10.8515625" style="6" customWidth="1"/>
    <col min="14" max="16384" width="9.140625" style="6" customWidth="1"/>
  </cols>
  <sheetData>
    <row r="1" spans="10:13" ht="15.75" customHeight="1">
      <c r="J1" s="75" t="s">
        <v>33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109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2" ht="15.75" customHeight="1">
      <c r="A8" s="12" t="s">
        <v>34</v>
      </c>
      <c r="B8" s="90">
        <v>2800000</v>
      </c>
      <c r="C8" s="91"/>
      <c r="D8" s="80" t="s">
        <v>42</v>
      </c>
      <c r="E8" s="80"/>
      <c r="F8" s="81"/>
      <c r="G8" s="82"/>
      <c r="H8" s="82"/>
      <c r="I8" s="82"/>
      <c r="J8" s="82"/>
      <c r="K8" s="82"/>
      <c r="L8" s="20">
        <v>34971442</v>
      </c>
    </row>
    <row r="9" spans="1:12" ht="36.75" customHeight="1">
      <c r="A9" s="2"/>
      <c r="B9" s="103" t="s">
        <v>38</v>
      </c>
      <c r="C9" s="104"/>
      <c r="D9" s="83" t="s">
        <v>0</v>
      </c>
      <c r="E9" s="83"/>
      <c r="F9" s="84"/>
      <c r="G9" s="84"/>
      <c r="H9" s="84"/>
      <c r="I9" s="84"/>
      <c r="J9" s="84"/>
      <c r="K9"/>
      <c r="L9" s="22" t="s">
        <v>35</v>
      </c>
    </row>
    <row r="10" spans="1:12" ht="20.25" customHeight="1">
      <c r="A10" s="13" t="s">
        <v>36</v>
      </c>
      <c r="B10" s="92">
        <v>2810000</v>
      </c>
      <c r="C10" s="93"/>
      <c r="D10" s="80" t="s">
        <v>42</v>
      </c>
      <c r="E10" s="80"/>
      <c r="F10" s="81"/>
      <c r="G10" s="82"/>
      <c r="H10" s="82"/>
      <c r="I10" s="82"/>
      <c r="J10" s="82"/>
      <c r="K10" s="82"/>
      <c r="L10" s="15">
        <v>34971442</v>
      </c>
    </row>
    <row r="11" spans="1:12" ht="36.75" customHeight="1">
      <c r="A11" s="2"/>
      <c r="B11" s="103" t="s">
        <v>38</v>
      </c>
      <c r="C11" s="104"/>
      <c r="D11" s="83" t="s">
        <v>0</v>
      </c>
      <c r="E11" s="83"/>
      <c r="F11" s="84"/>
      <c r="G11" s="84"/>
      <c r="H11" s="84"/>
      <c r="I11" s="84"/>
      <c r="J11" s="84"/>
      <c r="K11"/>
      <c r="L11" s="22" t="s">
        <v>35</v>
      </c>
    </row>
    <row r="12" spans="1:12" ht="28.5" customHeight="1">
      <c r="A12" s="14" t="s">
        <v>37</v>
      </c>
      <c r="B12" s="107">
        <v>2818330</v>
      </c>
      <c r="C12" s="107"/>
      <c r="D12" s="109">
        <v>8330</v>
      </c>
      <c r="E12" s="109"/>
      <c r="F12" s="111" t="s">
        <v>125</v>
      </c>
      <c r="G12" s="111"/>
      <c r="H12" s="92" t="s">
        <v>126</v>
      </c>
      <c r="I12" s="92"/>
      <c r="J12" s="92"/>
      <c r="K12" s="92"/>
      <c r="L12" s="24" t="s">
        <v>46</v>
      </c>
    </row>
    <row r="13" spans="1:12" ht="34.5" customHeight="1">
      <c r="A13" s="2"/>
      <c r="B13" s="103" t="s">
        <v>38</v>
      </c>
      <c r="C13" s="104"/>
      <c r="D13" s="99" t="s">
        <v>39</v>
      </c>
      <c r="E13" s="100"/>
      <c r="F13" s="112" t="s">
        <v>40</v>
      </c>
      <c r="G13" s="100"/>
      <c r="H13" s="99" t="s">
        <v>45</v>
      </c>
      <c r="I13" s="100"/>
      <c r="J13" s="100"/>
      <c r="K13" s="100"/>
      <c r="L13" s="19" t="s">
        <v>41</v>
      </c>
    </row>
    <row r="14" spans="1:13" ht="19.5" customHeight="1">
      <c r="A14" s="86" t="s">
        <v>21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ht="15.75">
      <c r="A15" s="1"/>
    </row>
    <row r="16" spans="1:13" ht="31.5">
      <c r="A16" s="16" t="s">
        <v>17</v>
      </c>
      <c r="B16" s="77" t="s">
        <v>18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39.75" customHeight="1">
      <c r="A17" s="16"/>
      <c r="B17" s="123" t="s">
        <v>184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ht="15.75">
      <c r="A18" s="1"/>
    </row>
    <row r="19" ht="15.75">
      <c r="A19" s="7" t="s">
        <v>22</v>
      </c>
    </row>
    <row r="20" spans="1:13" ht="34.5" customHeight="1">
      <c r="A20" s="21"/>
      <c r="B20" s="124" t="s">
        <v>128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ht="15.75">
      <c r="A21" s="7" t="s">
        <v>23</v>
      </c>
    </row>
    <row r="22" spans="1:13" ht="32.25" customHeight="1">
      <c r="A22" s="16" t="s">
        <v>17</v>
      </c>
      <c r="B22" s="77" t="s">
        <v>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33" customHeight="1">
      <c r="A23" s="16"/>
      <c r="B23" s="120" t="s">
        <v>191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ht="15.75">
      <c r="A24" s="1"/>
    </row>
    <row r="25" ht="15.75">
      <c r="A25" s="7" t="s">
        <v>24</v>
      </c>
    </row>
    <row r="26" spans="2:12" ht="15.75" customHeight="1">
      <c r="B26" s="21"/>
      <c r="L26" s="21" t="s">
        <v>19</v>
      </c>
    </row>
    <row r="27" spans="1:26" ht="30" customHeight="1">
      <c r="A27" s="77" t="s">
        <v>17</v>
      </c>
      <c r="B27" s="77" t="s">
        <v>25</v>
      </c>
      <c r="C27" s="77"/>
      <c r="D27" s="77"/>
      <c r="E27" s="77" t="s">
        <v>11</v>
      </c>
      <c r="F27" s="77"/>
      <c r="G27" s="77"/>
      <c r="H27" s="77" t="s">
        <v>26</v>
      </c>
      <c r="I27" s="77"/>
      <c r="J27" s="77"/>
      <c r="K27" s="77" t="s">
        <v>12</v>
      </c>
      <c r="L27" s="77"/>
      <c r="M27" s="77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33" customHeight="1">
      <c r="A28" s="77"/>
      <c r="B28" s="77"/>
      <c r="C28" s="77"/>
      <c r="D28" s="77"/>
      <c r="E28" s="16" t="s">
        <v>13</v>
      </c>
      <c r="F28" s="16" t="s">
        <v>14</v>
      </c>
      <c r="G28" s="16" t="s">
        <v>15</v>
      </c>
      <c r="H28" s="16" t="s">
        <v>13</v>
      </c>
      <c r="I28" s="16" t="s">
        <v>14</v>
      </c>
      <c r="J28" s="16" t="s">
        <v>15</v>
      </c>
      <c r="K28" s="16" t="s">
        <v>13</v>
      </c>
      <c r="L28" s="16" t="s">
        <v>14</v>
      </c>
      <c r="M28" s="16" t="s">
        <v>15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>
      <c r="A29" s="16">
        <v>1</v>
      </c>
      <c r="B29" s="77">
        <v>2</v>
      </c>
      <c r="C29" s="77"/>
      <c r="D29" s="77"/>
      <c r="E29" s="16">
        <v>3</v>
      </c>
      <c r="F29" s="16">
        <v>4</v>
      </c>
      <c r="G29" s="16">
        <v>5</v>
      </c>
      <c r="H29" s="16">
        <v>6</v>
      </c>
      <c r="I29" s="16">
        <v>7</v>
      </c>
      <c r="J29" s="16">
        <v>8</v>
      </c>
      <c r="K29" s="16">
        <v>9</v>
      </c>
      <c r="L29" s="16">
        <v>10</v>
      </c>
      <c r="M29" s="16">
        <v>11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81" customHeight="1">
      <c r="A30" s="29"/>
      <c r="B30" s="117" t="s">
        <v>127</v>
      </c>
      <c r="C30" s="118"/>
      <c r="D30" s="119"/>
      <c r="E30" s="31"/>
      <c r="F30" s="31">
        <v>64187.28</v>
      </c>
      <c r="G30" s="31">
        <v>64187.28</v>
      </c>
      <c r="H30" s="31"/>
      <c r="I30" s="31">
        <v>42985.1</v>
      </c>
      <c r="J30" s="31">
        <v>42985.1</v>
      </c>
      <c r="K30" s="31"/>
      <c r="L30" s="31">
        <f>I30-G30</f>
        <v>-21202.18</v>
      </c>
      <c r="M30" s="31">
        <f>L30</f>
        <v>-21202.18</v>
      </c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35.25" customHeight="1">
      <c r="A31" s="29"/>
      <c r="B31" s="94" t="s">
        <v>129</v>
      </c>
      <c r="C31" s="94"/>
      <c r="D31" s="94"/>
      <c r="E31" s="31"/>
      <c r="F31" s="31">
        <v>30000</v>
      </c>
      <c r="G31" s="31">
        <v>30000</v>
      </c>
      <c r="H31" s="31"/>
      <c r="I31" s="31">
        <v>16360.5</v>
      </c>
      <c r="J31" s="31">
        <v>16360.5</v>
      </c>
      <c r="K31" s="31"/>
      <c r="L31" s="31">
        <f>I31-G31</f>
        <v>-13639.5</v>
      </c>
      <c r="M31" s="31">
        <f>L31</f>
        <v>-13639.5</v>
      </c>
      <c r="R31" s="23"/>
      <c r="S31" s="23"/>
      <c r="T31" s="23"/>
      <c r="U31" s="23"/>
      <c r="V31" s="23"/>
      <c r="W31" s="23"/>
      <c r="X31" s="23"/>
      <c r="Y31" s="23"/>
      <c r="Z31" s="23"/>
    </row>
    <row r="32" spans="1:13" ht="32.25" customHeight="1">
      <c r="A32" s="95" t="s">
        <v>185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ht="15.75">
      <c r="A33" s="1"/>
    </row>
    <row r="34" spans="1:13" ht="33" customHeight="1">
      <c r="A34" s="98" t="s">
        <v>27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ht="15.75">
      <c r="K35" s="21" t="s">
        <v>19</v>
      </c>
    </row>
    <row r="36" ht="15.75">
      <c r="A36" s="1"/>
    </row>
    <row r="37" spans="1:13" ht="31.5" customHeight="1">
      <c r="A37" s="77" t="s">
        <v>1</v>
      </c>
      <c r="B37" s="77" t="s">
        <v>28</v>
      </c>
      <c r="C37" s="77"/>
      <c r="D37" s="77"/>
      <c r="E37" s="77" t="s">
        <v>11</v>
      </c>
      <c r="F37" s="77"/>
      <c r="G37" s="77"/>
      <c r="H37" s="77" t="s">
        <v>26</v>
      </c>
      <c r="I37" s="77"/>
      <c r="J37" s="77"/>
      <c r="K37" s="77" t="s">
        <v>12</v>
      </c>
      <c r="L37" s="77"/>
      <c r="M37" s="77"/>
    </row>
    <row r="38" spans="1:13" ht="33.75" customHeight="1">
      <c r="A38" s="77"/>
      <c r="B38" s="77"/>
      <c r="C38" s="77"/>
      <c r="D38" s="77"/>
      <c r="E38" s="16" t="s">
        <v>13</v>
      </c>
      <c r="F38" s="16" t="s">
        <v>14</v>
      </c>
      <c r="G38" s="16" t="s">
        <v>15</v>
      </c>
      <c r="H38" s="16" t="s">
        <v>13</v>
      </c>
      <c r="I38" s="16" t="s">
        <v>14</v>
      </c>
      <c r="J38" s="16" t="s">
        <v>15</v>
      </c>
      <c r="K38" s="16" t="s">
        <v>13</v>
      </c>
      <c r="L38" s="16" t="s">
        <v>14</v>
      </c>
      <c r="M38" s="16" t="s">
        <v>15</v>
      </c>
    </row>
    <row r="39" spans="1:13" ht="15.75">
      <c r="A39" s="16">
        <v>1</v>
      </c>
      <c r="B39" s="77">
        <v>2</v>
      </c>
      <c r="C39" s="77"/>
      <c r="D39" s="77"/>
      <c r="E39" s="16">
        <v>3</v>
      </c>
      <c r="F39" s="16">
        <v>4</v>
      </c>
      <c r="G39" s="16">
        <v>5</v>
      </c>
      <c r="H39" s="16">
        <v>6</v>
      </c>
      <c r="I39" s="16">
        <v>7</v>
      </c>
      <c r="J39" s="16">
        <v>8</v>
      </c>
      <c r="K39" s="16">
        <v>9</v>
      </c>
      <c r="L39" s="16">
        <v>10</v>
      </c>
      <c r="M39" s="16">
        <v>11</v>
      </c>
    </row>
    <row r="40" spans="1:13" ht="39" customHeight="1">
      <c r="A40" s="29"/>
      <c r="B40" s="116" t="s">
        <v>78</v>
      </c>
      <c r="C40" s="116"/>
      <c r="D40" s="116"/>
      <c r="E40" s="29"/>
      <c r="F40" s="31">
        <v>94187.28</v>
      </c>
      <c r="G40" s="31">
        <v>94187.28</v>
      </c>
      <c r="H40" s="29"/>
      <c r="I40" s="31">
        <f>I30+I31</f>
        <v>59345.6</v>
      </c>
      <c r="J40" s="31">
        <f>J30+J31</f>
        <v>59345.6</v>
      </c>
      <c r="K40" s="29"/>
      <c r="L40" s="31">
        <f>I40-G40</f>
        <v>-34841.68</v>
      </c>
      <c r="M40" s="31">
        <f>L40</f>
        <v>-34841.68</v>
      </c>
    </row>
    <row r="41" ht="15.75">
      <c r="A41" s="1"/>
    </row>
    <row r="42" ht="15.75">
      <c r="A42" s="7" t="s">
        <v>29</v>
      </c>
    </row>
    <row r="43" ht="15.75">
      <c r="A43" s="1"/>
    </row>
    <row r="44" spans="1:13" ht="53.25" customHeight="1">
      <c r="A44" s="77" t="s">
        <v>1</v>
      </c>
      <c r="B44" s="77" t="s">
        <v>16</v>
      </c>
      <c r="C44" s="77" t="s">
        <v>3</v>
      </c>
      <c r="D44" s="77" t="s">
        <v>4</v>
      </c>
      <c r="E44" s="77" t="s">
        <v>11</v>
      </c>
      <c r="F44" s="77"/>
      <c r="G44" s="77"/>
      <c r="H44" s="77" t="s">
        <v>30</v>
      </c>
      <c r="I44" s="77"/>
      <c r="J44" s="77"/>
      <c r="K44" s="77" t="s">
        <v>12</v>
      </c>
      <c r="L44" s="77"/>
      <c r="M44" s="77"/>
    </row>
    <row r="45" spans="1:13" ht="30.75" customHeight="1">
      <c r="A45" s="77"/>
      <c r="B45" s="77"/>
      <c r="C45" s="77"/>
      <c r="D45" s="77"/>
      <c r="E45" s="16" t="s">
        <v>13</v>
      </c>
      <c r="F45" s="16" t="s">
        <v>14</v>
      </c>
      <c r="G45" s="16" t="s">
        <v>15</v>
      </c>
      <c r="H45" s="16" t="s">
        <v>13</v>
      </c>
      <c r="I45" s="16" t="s">
        <v>14</v>
      </c>
      <c r="J45" s="16" t="s">
        <v>15</v>
      </c>
      <c r="K45" s="16" t="s">
        <v>13</v>
      </c>
      <c r="L45" s="16" t="s">
        <v>14</v>
      </c>
      <c r="M45" s="16" t="s">
        <v>15</v>
      </c>
    </row>
    <row r="46" spans="1:13" ht="15.75">
      <c r="A46" s="16">
        <v>1</v>
      </c>
      <c r="B46" s="16">
        <v>2</v>
      </c>
      <c r="C46" s="16">
        <v>3</v>
      </c>
      <c r="D46" s="16">
        <v>4</v>
      </c>
      <c r="E46" s="16">
        <v>5</v>
      </c>
      <c r="F46" s="16">
        <v>6</v>
      </c>
      <c r="G46" s="16">
        <v>7</v>
      </c>
      <c r="H46" s="16">
        <v>8</v>
      </c>
      <c r="I46" s="16">
        <v>9</v>
      </c>
      <c r="J46" s="16">
        <v>10</v>
      </c>
      <c r="K46" s="16">
        <v>11</v>
      </c>
      <c r="L46" s="16">
        <v>12</v>
      </c>
      <c r="M46" s="16">
        <v>13</v>
      </c>
    </row>
    <row r="47" spans="1:13" ht="218.25" customHeight="1">
      <c r="A47" s="16"/>
      <c r="B47" s="39" t="s">
        <v>127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5.75">
      <c r="A48" s="16">
        <v>1</v>
      </c>
      <c r="B48" s="27" t="s">
        <v>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63.75">
      <c r="A49" s="29"/>
      <c r="B49" s="41" t="s">
        <v>130</v>
      </c>
      <c r="C49" s="28" t="s">
        <v>52</v>
      </c>
      <c r="D49" s="42" t="s">
        <v>88</v>
      </c>
      <c r="E49" s="31"/>
      <c r="F49" s="31">
        <v>64187.28</v>
      </c>
      <c r="G49" s="31">
        <v>64187.28</v>
      </c>
      <c r="H49" s="31"/>
      <c r="I49" s="31">
        <v>42985.1</v>
      </c>
      <c r="J49" s="31">
        <v>42985.1</v>
      </c>
      <c r="K49" s="31"/>
      <c r="L49" s="31">
        <f>I49-G49</f>
        <v>-21202.18</v>
      </c>
      <c r="M49" s="31">
        <f>L49</f>
        <v>-21202.18</v>
      </c>
    </row>
    <row r="50" spans="1:13" ht="15.75">
      <c r="A50" s="85" t="s">
        <v>185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 ht="15.75">
      <c r="A51" s="16">
        <v>2</v>
      </c>
      <c r="B51" s="27" t="s">
        <v>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02" customHeight="1">
      <c r="A52" s="29"/>
      <c r="B52" s="41" t="s">
        <v>131</v>
      </c>
      <c r="C52" s="16" t="s">
        <v>81</v>
      </c>
      <c r="D52" s="40" t="s">
        <v>132</v>
      </c>
      <c r="E52" s="33"/>
      <c r="F52" s="29">
        <v>6</v>
      </c>
      <c r="G52" s="29">
        <v>6</v>
      </c>
      <c r="H52" s="29"/>
      <c r="I52" s="29">
        <v>3</v>
      </c>
      <c r="J52" s="29">
        <v>3</v>
      </c>
      <c r="K52" s="29"/>
      <c r="L52" s="29">
        <f>I52-G52</f>
        <v>-3</v>
      </c>
      <c r="M52" s="29">
        <v>-3</v>
      </c>
    </row>
    <row r="53" spans="1:13" ht="15.75">
      <c r="A53" s="85" t="s">
        <v>186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spans="1:13" ht="15.75">
      <c r="A54" s="16">
        <v>3</v>
      </c>
      <c r="B54" s="27" t="s">
        <v>7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60" customHeight="1">
      <c r="A55" s="28"/>
      <c r="B55" s="25" t="s">
        <v>133</v>
      </c>
      <c r="C55" s="16" t="s">
        <v>52</v>
      </c>
      <c r="D55" s="42" t="s">
        <v>134</v>
      </c>
      <c r="E55" s="29"/>
      <c r="F55" s="30">
        <v>10697.88</v>
      </c>
      <c r="G55" s="31">
        <v>10697.88</v>
      </c>
      <c r="H55" s="31"/>
      <c r="I55" s="31">
        <v>14328.37</v>
      </c>
      <c r="J55" s="31">
        <v>14328.37</v>
      </c>
      <c r="K55" s="30"/>
      <c r="L55" s="31">
        <f>F55-I55</f>
        <v>-3630.4900000000016</v>
      </c>
      <c r="M55" s="31">
        <f>L55</f>
        <v>-3630.4900000000016</v>
      </c>
    </row>
    <row r="56" spans="1:13" ht="15.75">
      <c r="A56" s="85" t="s">
        <v>187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3" ht="15.75">
      <c r="A57" s="16">
        <v>4</v>
      </c>
      <c r="B57" s="27" t="s">
        <v>8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63.75">
      <c r="A58" s="16"/>
      <c r="B58" s="64" t="s">
        <v>135</v>
      </c>
      <c r="C58" s="16" t="s">
        <v>86</v>
      </c>
      <c r="D58" s="43" t="s">
        <v>136</v>
      </c>
      <c r="E58" s="29"/>
      <c r="F58" s="28">
        <v>100</v>
      </c>
      <c r="G58" s="28">
        <v>100</v>
      </c>
      <c r="H58" s="28"/>
      <c r="I58" s="28">
        <v>100</v>
      </c>
      <c r="J58" s="28">
        <v>100</v>
      </c>
      <c r="K58" s="28"/>
      <c r="L58" s="28" t="s">
        <v>57</v>
      </c>
      <c r="M58" s="28" t="s">
        <v>57</v>
      </c>
    </row>
    <row r="59" spans="1:13" ht="15.75">
      <c r="A59" s="85" t="s">
        <v>188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3" ht="42.75">
      <c r="A60" s="45"/>
      <c r="B60" s="54" t="s">
        <v>129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5.75">
      <c r="A61" s="16">
        <v>1</v>
      </c>
      <c r="B61" s="27" t="s">
        <v>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89.25">
      <c r="A62" s="45"/>
      <c r="B62" s="56" t="s">
        <v>137</v>
      </c>
      <c r="C62" s="28" t="s">
        <v>52</v>
      </c>
      <c r="D62" s="43" t="s">
        <v>106</v>
      </c>
      <c r="E62" s="45"/>
      <c r="F62" s="48">
        <v>30000</v>
      </c>
      <c r="G62" s="48">
        <v>30000</v>
      </c>
      <c r="H62" s="48"/>
      <c r="I62" s="48">
        <v>16360.5</v>
      </c>
      <c r="J62" s="48">
        <v>16360.5</v>
      </c>
      <c r="K62" s="48"/>
      <c r="L62" s="48">
        <f>I62-G62</f>
        <v>-13639.5</v>
      </c>
      <c r="M62" s="48">
        <f>L62</f>
        <v>-13639.5</v>
      </c>
    </row>
    <row r="63" spans="1:13" ht="15.75">
      <c r="A63" s="85" t="s">
        <v>171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ht="15.75">
      <c r="A64" s="16">
        <v>2</v>
      </c>
      <c r="B64" s="27" t="s">
        <v>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25.5">
      <c r="A65" s="45"/>
      <c r="B65" s="56" t="s">
        <v>138</v>
      </c>
      <c r="C65" s="28" t="s">
        <v>81</v>
      </c>
      <c r="D65" s="43" t="s">
        <v>106</v>
      </c>
      <c r="E65" s="45"/>
      <c r="F65" s="16">
        <v>5</v>
      </c>
      <c r="G65" s="16">
        <v>5</v>
      </c>
      <c r="H65" s="48"/>
      <c r="I65" s="50">
        <v>3</v>
      </c>
      <c r="J65" s="50">
        <v>3</v>
      </c>
      <c r="K65" s="50"/>
      <c r="L65" s="50">
        <f>I65-G65</f>
        <v>-2</v>
      </c>
      <c r="M65" s="50">
        <f>L65</f>
        <v>-2</v>
      </c>
    </row>
    <row r="66" spans="1:13" ht="15.75" customHeight="1">
      <c r="A66" s="85" t="s">
        <v>189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5.75">
      <c r="A67" s="16">
        <v>3</v>
      </c>
      <c r="B67" s="27" t="s">
        <v>7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ht="25.5">
      <c r="A68" s="45"/>
      <c r="B68" s="56" t="s">
        <v>139</v>
      </c>
      <c r="C68" s="28" t="s">
        <v>52</v>
      </c>
      <c r="D68" s="43" t="s">
        <v>106</v>
      </c>
      <c r="E68" s="45"/>
      <c r="F68" s="26">
        <v>6000</v>
      </c>
      <c r="G68" s="26">
        <v>6000</v>
      </c>
      <c r="H68" s="45"/>
      <c r="I68" s="45">
        <v>5453.5</v>
      </c>
      <c r="J68" s="45">
        <v>5453.5</v>
      </c>
      <c r="K68" s="45"/>
      <c r="L68" s="47">
        <f>I68-G68</f>
        <v>-546.5</v>
      </c>
      <c r="M68" s="45">
        <f>L68</f>
        <v>-546.5</v>
      </c>
    </row>
    <row r="69" spans="1:13" ht="15.75">
      <c r="A69" s="85" t="s">
        <v>190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ht="15.75">
      <c r="A70" s="16">
        <v>4</v>
      </c>
      <c r="B70" s="27" t="s">
        <v>8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38.25">
      <c r="A71" s="45"/>
      <c r="B71" s="56" t="s">
        <v>140</v>
      </c>
      <c r="C71" s="28" t="s">
        <v>86</v>
      </c>
      <c r="D71" s="43" t="s">
        <v>106</v>
      </c>
      <c r="E71" s="45"/>
      <c r="F71" s="45">
        <v>100</v>
      </c>
      <c r="G71" s="45">
        <v>100</v>
      </c>
      <c r="H71" s="45"/>
      <c r="I71" s="45">
        <v>100</v>
      </c>
      <c r="J71" s="45">
        <v>100</v>
      </c>
      <c r="K71" s="45"/>
      <c r="L71" s="45"/>
      <c r="M71" s="45"/>
    </row>
    <row r="72" spans="1:13" ht="15.75" customHeight="1">
      <c r="A72" s="95" t="s">
        <v>188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7"/>
    </row>
    <row r="73" ht="15.75">
      <c r="A73" s="1"/>
    </row>
    <row r="74" spans="1:4" ht="19.5" customHeight="1">
      <c r="A74" s="7" t="s">
        <v>31</v>
      </c>
      <c r="B74" s="7"/>
      <c r="C74" s="7"/>
      <c r="D74" s="7"/>
    </row>
    <row r="75" spans="1:4" ht="6.75" customHeight="1">
      <c r="A75" s="86" t="s">
        <v>32</v>
      </c>
      <c r="B75" s="86"/>
      <c r="C75" s="86"/>
      <c r="D75" s="86"/>
    </row>
    <row r="76" spans="1:4" ht="19.5" customHeight="1">
      <c r="A76" s="73" t="s">
        <v>191</v>
      </c>
      <c r="B76" s="9"/>
      <c r="C76" s="9"/>
      <c r="D76" s="9"/>
    </row>
    <row r="77" spans="1:5" ht="15.75">
      <c r="A77" s="87" t="s">
        <v>66</v>
      </c>
      <c r="B77" s="87"/>
      <c r="C77" s="87"/>
      <c r="D77" s="87"/>
      <c r="E77" s="87"/>
    </row>
    <row r="78" spans="1:13" ht="15.75">
      <c r="A78" s="87"/>
      <c r="B78" s="87"/>
      <c r="C78" s="87"/>
      <c r="D78" s="87"/>
      <c r="E78" s="87"/>
      <c r="G78" s="88"/>
      <c r="H78" s="88"/>
      <c r="J78" s="102" t="s">
        <v>67</v>
      </c>
      <c r="K78" s="102"/>
      <c r="L78" s="102"/>
      <c r="M78" s="102"/>
    </row>
    <row r="79" spans="1:13" ht="15.75" customHeight="1">
      <c r="A79" s="17"/>
      <c r="B79" s="17"/>
      <c r="C79" s="17"/>
      <c r="D79" s="17"/>
      <c r="E79" s="17"/>
      <c r="G79" s="89" t="s">
        <v>9</v>
      </c>
      <c r="H79" s="89"/>
      <c r="J79" s="101" t="s">
        <v>20</v>
      </c>
      <c r="K79" s="101"/>
      <c r="L79" s="101"/>
      <c r="M79" s="101"/>
    </row>
    <row r="80" spans="1:13" ht="43.5" customHeight="1">
      <c r="A80" s="87" t="s">
        <v>68</v>
      </c>
      <c r="B80" s="87"/>
      <c r="C80" s="87"/>
      <c r="D80" s="87"/>
      <c r="E80" s="87"/>
      <c r="G80" s="88"/>
      <c r="H80" s="88"/>
      <c r="J80" s="102" t="s">
        <v>69</v>
      </c>
      <c r="K80" s="102"/>
      <c r="L80" s="102"/>
      <c r="M80" s="102"/>
    </row>
    <row r="81" spans="1:13" ht="15.75" customHeight="1">
      <c r="A81" s="87"/>
      <c r="B81" s="87"/>
      <c r="C81" s="87"/>
      <c r="D81" s="87"/>
      <c r="E81" s="87"/>
      <c r="G81" s="89" t="s">
        <v>9</v>
      </c>
      <c r="H81" s="89"/>
      <c r="J81" s="101" t="s">
        <v>20</v>
      </c>
      <c r="K81" s="101"/>
      <c r="L81" s="101"/>
      <c r="M81" s="101"/>
    </row>
  </sheetData>
  <sheetProtection/>
  <mergeCells count="71">
    <mergeCell ref="A80:E81"/>
    <mergeCell ref="G80:H80"/>
    <mergeCell ref="J80:M80"/>
    <mergeCell ref="G81:H81"/>
    <mergeCell ref="J81:M81"/>
    <mergeCell ref="A75:D75"/>
    <mergeCell ref="A77:E78"/>
    <mergeCell ref="G78:H78"/>
    <mergeCell ref="J78:M78"/>
    <mergeCell ref="G79:H79"/>
    <mergeCell ref="J79:M79"/>
    <mergeCell ref="A59:M59"/>
    <mergeCell ref="A63:M63"/>
    <mergeCell ref="A66:M66"/>
    <mergeCell ref="A69:M69"/>
    <mergeCell ref="A72:M72"/>
    <mergeCell ref="E44:G44"/>
    <mergeCell ref="H44:J44"/>
    <mergeCell ref="K44:M44"/>
    <mergeCell ref="A50:M50"/>
    <mergeCell ref="A53:M53"/>
    <mergeCell ref="A56:M56"/>
    <mergeCell ref="B39:D39"/>
    <mergeCell ref="B40:D40"/>
    <mergeCell ref="A44:A45"/>
    <mergeCell ref="B44:B45"/>
    <mergeCell ref="C44:C45"/>
    <mergeCell ref="D44:D45"/>
    <mergeCell ref="A32:M32"/>
    <mergeCell ref="A34:M34"/>
    <mergeCell ref="A37:A38"/>
    <mergeCell ref="B37:D38"/>
    <mergeCell ref="E37:G37"/>
    <mergeCell ref="H37:J37"/>
    <mergeCell ref="K37:M37"/>
    <mergeCell ref="R27:T27"/>
    <mergeCell ref="U27:W27"/>
    <mergeCell ref="X27:Z27"/>
    <mergeCell ref="B29:D29"/>
    <mergeCell ref="B30:D30"/>
    <mergeCell ref="B31:D31"/>
    <mergeCell ref="B17:M17"/>
    <mergeCell ref="B20:M20"/>
    <mergeCell ref="B22:M22"/>
    <mergeCell ref="B23:M23"/>
    <mergeCell ref="A27:A28"/>
    <mergeCell ref="B27:D28"/>
    <mergeCell ref="E27:G27"/>
    <mergeCell ref="H27:J27"/>
    <mergeCell ref="K27:M27"/>
    <mergeCell ref="B13:C13"/>
    <mergeCell ref="D13:E13"/>
    <mergeCell ref="F13:G13"/>
    <mergeCell ref="H13:K13"/>
    <mergeCell ref="A14:M14"/>
    <mergeCell ref="B16:M16"/>
    <mergeCell ref="B10:C10"/>
    <mergeCell ref="D10:K10"/>
    <mergeCell ref="B11:C11"/>
    <mergeCell ref="D11:J11"/>
    <mergeCell ref="B12:C12"/>
    <mergeCell ref="D12:E12"/>
    <mergeCell ref="F12:G12"/>
    <mergeCell ref="H12:K12"/>
    <mergeCell ref="J1:M4"/>
    <mergeCell ref="A5:M5"/>
    <mergeCell ref="A6:M6"/>
    <mergeCell ref="B8:C8"/>
    <mergeCell ref="D8:K8"/>
    <mergeCell ref="B9:C9"/>
    <mergeCell ref="D9:J9"/>
  </mergeCells>
  <printOptions/>
  <pageMargins left="0.16" right="0.16" top="0.35" bottom="0.3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6"/>
  <sheetViews>
    <sheetView view="pageBreakPreview" zoomScale="91" zoomScaleSheetLayoutView="91" zoomScalePageLayoutView="0" workbookViewId="0" topLeftCell="A46">
      <selection activeCell="A33" sqref="A33:M33"/>
    </sheetView>
  </sheetViews>
  <sheetFormatPr defaultColWidth="9.140625" defaultRowHeight="15"/>
  <cols>
    <col min="1" max="1" width="4.421875" style="6" customWidth="1"/>
    <col min="2" max="2" width="21.140625" style="6" customWidth="1"/>
    <col min="3" max="3" width="11.421875" style="6" customWidth="1"/>
    <col min="4" max="4" width="13.421875" style="6" customWidth="1"/>
    <col min="5" max="11" width="13.00390625" style="6" customWidth="1"/>
    <col min="12" max="12" width="14.57421875" style="6" customWidth="1"/>
    <col min="13" max="13" width="10.8515625" style="6" customWidth="1"/>
    <col min="14" max="16384" width="9.140625" style="6" customWidth="1"/>
  </cols>
  <sheetData>
    <row r="1" spans="10:13" ht="15.75" customHeight="1">
      <c r="J1" s="75" t="s">
        <v>33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109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2" ht="15.75" customHeight="1">
      <c r="A8" s="12" t="s">
        <v>34</v>
      </c>
      <c r="B8" s="90">
        <v>2800000</v>
      </c>
      <c r="C8" s="91"/>
      <c r="D8" s="80" t="s">
        <v>42</v>
      </c>
      <c r="E8" s="80"/>
      <c r="F8" s="81"/>
      <c r="G8" s="82"/>
      <c r="H8" s="82"/>
      <c r="I8" s="82"/>
      <c r="J8" s="82"/>
      <c r="K8" s="82"/>
      <c r="L8" s="20">
        <v>34971442</v>
      </c>
    </row>
    <row r="9" spans="1:12" ht="36.75" customHeight="1">
      <c r="A9" s="2"/>
      <c r="B9" s="103" t="s">
        <v>38</v>
      </c>
      <c r="C9" s="104"/>
      <c r="D9" s="83" t="s">
        <v>0</v>
      </c>
      <c r="E9" s="83"/>
      <c r="F9" s="84"/>
      <c r="G9" s="84"/>
      <c r="H9" s="84"/>
      <c r="I9" s="84"/>
      <c r="J9" s="84"/>
      <c r="K9"/>
      <c r="L9" s="22" t="s">
        <v>35</v>
      </c>
    </row>
    <row r="10" spans="1:12" ht="20.25" customHeight="1">
      <c r="A10" s="13" t="s">
        <v>36</v>
      </c>
      <c r="B10" s="92">
        <v>2810000</v>
      </c>
      <c r="C10" s="93"/>
      <c r="D10" s="80" t="s">
        <v>42</v>
      </c>
      <c r="E10" s="80"/>
      <c r="F10" s="81"/>
      <c r="G10" s="82"/>
      <c r="H10" s="82"/>
      <c r="I10" s="82"/>
      <c r="J10" s="82"/>
      <c r="K10" s="82"/>
      <c r="L10" s="15">
        <v>34971442</v>
      </c>
    </row>
    <row r="11" spans="1:12" ht="36.75" customHeight="1">
      <c r="A11" s="2"/>
      <c r="B11" s="103" t="s">
        <v>38</v>
      </c>
      <c r="C11" s="104"/>
      <c r="D11" s="83" t="s">
        <v>0</v>
      </c>
      <c r="E11" s="83"/>
      <c r="F11" s="84"/>
      <c r="G11" s="84"/>
      <c r="H11" s="84"/>
      <c r="I11" s="84"/>
      <c r="J11" s="84"/>
      <c r="K11"/>
      <c r="L11" s="22" t="s">
        <v>35</v>
      </c>
    </row>
    <row r="12" spans="1:12" ht="20.25" customHeight="1">
      <c r="A12" s="14" t="s">
        <v>37</v>
      </c>
      <c r="B12" s="107">
        <v>2817693</v>
      </c>
      <c r="C12" s="107"/>
      <c r="D12" s="109">
        <v>7693</v>
      </c>
      <c r="E12" s="109"/>
      <c r="F12" s="111" t="s">
        <v>141</v>
      </c>
      <c r="G12" s="111"/>
      <c r="H12" s="92" t="s">
        <v>142</v>
      </c>
      <c r="I12" s="92"/>
      <c r="J12" s="92"/>
      <c r="K12" s="92"/>
      <c r="L12" s="24" t="s">
        <v>46</v>
      </c>
    </row>
    <row r="13" spans="1:12" ht="34.5" customHeight="1">
      <c r="A13" s="2"/>
      <c r="B13" s="103" t="s">
        <v>38</v>
      </c>
      <c r="C13" s="104"/>
      <c r="D13" s="99" t="s">
        <v>39</v>
      </c>
      <c r="E13" s="100"/>
      <c r="F13" s="112" t="s">
        <v>40</v>
      </c>
      <c r="G13" s="100"/>
      <c r="H13" s="99" t="s">
        <v>45</v>
      </c>
      <c r="I13" s="100"/>
      <c r="J13" s="100"/>
      <c r="K13" s="100"/>
      <c r="L13" s="19" t="s">
        <v>41</v>
      </c>
    </row>
    <row r="14" spans="1:13" ht="19.5" customHeight="1">
      <c r="A14" s="86" t="s">
        <v>21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ht="15.75">
      <c r="A15" s="1"/>
    </row>
    <row r="16" spans="1:13" ht="31.5">
      <c r="A16" s="16" t="s">
        <v>17</v>
      </c>
      <c r="B16" s="77" t="s">
        <v>18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39.75" customHeight="1">
      <c r="A17" s="16"/>
      <c r="B17" s="126" t="s">
        <v>72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ht="15.75">
      <c r="A18" s="1"/>
    </row>
    <row r="19" ht="15.75">
      <c r="A19" s="7" t="s">
        <v>22</v>
      </c>
    </row>
    <row r="20" spans="1:13" ht="34.5" customHeight="1">
      <c r="A20" s="21"/>
      <c r="B20" s="124" t="s">
        <v>143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ht="15.75">
      <c r="A21" s="7" t="s">
        <v>23</v>
      </c>
    </row>
    <row r="22" spans="1:13" ht="32.25" customHeight="1">
      <c r="A22" s="16" t="s">
        <v>17</v>
      </c>
      <c r="B22" s="77" t="s">
        <v>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33" customHeight="1">
      <c r="A23" s="16"/>
      <c r="B23" s="120" t="s">
        <v>144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ht="15.75">
      <c r="A24" s="1"/>
    </row>
    <row r="25" ht="15.75">
      <c r="A25" s="7" t="s">
        <v>24</v>
      </c>
    </row>
    <row r="26" spans="2:12" ht="15.75" customHeight="1">
      <c r="B26" s="21"/>
      <c r="L26" s="21" t="s">
        <v>19</v>
      </c>
    </row>
    <row r="27" spans="1:26" ht="30" customHeight="1">
      <c r="A27" s="77" t="s">
        <v>17</v>
      </c>
      <c r="B27" s="77" t="s">
        <v>25</v>
      </c>
      <c r="C27" s="77"/>
      <c r="D27" s="77"/>
      <c r="E27" s="77" t="s">
        <v>11</v>
      </c>
      <c r="F27" s="77"/>
      <c r="G27" s="77"/>
      <c r="H27" s="77" t="s">
        <v>26</v>
      </c>
      <c r="I27" s="77"/>
      <c r="J27" s="77"/>
      <c r="K27" s="77" t="s">
        <v>12</v>
      </c>
      <c r="L27" s="77"/>
      <c r="M27" s="77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33" customHeight="1">
      <c r="A28" s="77"/>
      <c r="B28" s="77"/>
      <c r="C28" s="77"/>
      <c r="D28" s="77"/>
      <c r="E28" s="16" t="s">
        <v>13</v>
      </c>
      <c r="F28" s="16" t="s">
        <v>14</v>
      </c>
      <c r="G28" s="16" t="s">
        <v>15</v>
      </c>
      <c r="H28" s="16" t="s">
        <v>13</v>
      </c>
      <c r="I28" s="16" t="s">
        <v>14</v>
      </c>
      <c r="J28" s="16" t="s">
        <v>15</v>
      </c>
      <c r="K28" s="16" t="s">
        <v>13</v>
      </c>
      <c r="L28" s="16" t="s">
        <v>14</v>
      </c>
      <c r="M28" s="16" t="s">
        <v>15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>
      <c r="A29" s="16">
        <v>1</v>
      </c>
      <c r="B29" s="77">
        <v>2</v>
      </c>
      <c r="C29" s="77"/>
      <c r="D29" s="77"/>
      <c r="E29" s="16">
        <v>3</v>
      </c>
      <c r="F29" s="16">
        <v>4</v>
      </c>
      <c r="G29" s="16">
        <v>5</v>
      </c>
      <c r="H29" s="16">
        <v>6</v>
      </c>
      <c r="I29" s="16">
        <v>7</v>
      </c>
      <c r="J29" s="16">
        <v>8</v>
      </c>
      <c r="K29" s="16">
        <v>9</v>
      </c>
      <c r="L29" s="16">
        <v>10</v>
      </c>
      <c r="M29" s="16">
        <v>11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81" customHeight="1">
      <c r="A30" s="29"/>
      <c r="B30" s="117" t="s">
        <v>145</v>
      </c>
      <c r="C30" s="118"/>
      <c r="D30" s="119"/>
      <c r="E30" s="31">
        <v>38800</v>
      </c>
      <c r="F30" s="31"/>
      <c r="G30" s="31">
        <v>38800</v>
      </c>
      <c r="H30" s="31">
        <v>38800</v>
      </c>
      <c r="I30" s="31"/>
      <c r="J30" s="31">
        <v>38800</v>
      </c>
      <c r="K30" s="31"/>
      <c r="L30" s="31">
        <f>F30-I30</f>
        <v>0</v>
      </c>
      <c r="M30" s="31">
        <f>L30</f>
        <v>0</v>
      </c>
      <c r="R30" s="23"/>
      <c r="S30" s="23"/>
      <c r="T30" s="23"/>
      <c r="U30" s="23"/>
      <c r="V30" s="23"/>
      <c r="W30" s="23"/>
      <c r="X30" s="23"/>
      <c r="Y30" s="23"/>
      <c r="Z30" s="23"/>
    </row>
    <row r="31" spans="1:13" ht="32.25" customHeight="1">
      <c r="A31" s="95" t="s">
        <v>192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</row>
    <row r="32" ht="15.75">
      <c r="A32" s="1"/>
    </row>
    <row r="33" spans="1:13" ht="33" customHeight="1">
      <c r="A33" s="98" t="s">
        <v>27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ht="15.75">
      <c r="K34" s="21" t="s">
        <v>19</v>
      </c>
    </row>
    <row r="35" ht="15.75">
      <c r="A35" s="1"/>
    </row>
    <row r="36" spans="1:13" ht="31.5" customHeight="1">
      <c r="A36" s="77" t="s">
        <v>1</v>
      </c>
      <c r="B36" s="77" t="s">
        <v>28</v>
      </c>
      <c r="C36" s="77"/>
      <c r="D36" s="77"/>
      <c r="E36" s="77" t="s">
        <v>11</v>
      </c>
      <c r="F36" s="77"/>
      <c r="G36" s="77"/>
      <c r="H36" s="77" t="s">
        <v>26</v>
      </c>
      <c r="I36" s="77"/>
      <c r="J36" s="77"/>
      <c r="K36" s="77" t="s">
        <v>12</v>
      </c>
      <c r="L36" s="77"/>
      <c r="M36" s="77"/>
    </row>
    <row r="37" spans="1:13" ht="33.75" customHeight="1">
      <c r="A37" s="77"/>
      <c r="B37" s="77"/>
      <c r="C37" s="77"/>
      <c r="D37" s="77"/>
      <c r="E37" s="16" t="s">
        <v>13</v>
      </c>
      <c r="F37" s="16" t="s">
        <v>14</v>
      </c>
      <c r="G37" s="16" t="s">
        <v>15</v>
      </c>
      <c r="H37" s="16" t="s">
        <v>13</v>
      </c>
      <c r="I37" s="16" t="s">
        <v>14</v>
      </c>
      <c r="J37" s="16" t="s">
        <v>15</v>
      </c>
      <c r="K37" s="16" t="s">
        <v>13</v>
      </c>
      <c r="L37" s="16" t="s">
        <v>14</v>
      </c>
      <c r="M37" s="16" t="s">
        <v>15</v>
      </c>
    </row>
    <row r="38" spans="1:13" ht="15.75">
      <c r="A38" s="16">
        <v>1</v>
      </c>
      <c r="B38" s="77">
        <v>2</v>
      </c>
      <c r="C38" s="77"/>
      <c r="D38" s="77"/>
      <c r="E38" s="16">
        <v>3</v>
      </c>
      <c r="F38" s="16">
        <v>4</v>
      </c>
      <c r="G38" s="16">
        <v>5</v>
      </c>
      <c r="H38" s="16">
        <v>6</v>
      </c>
      <c r="I38" s="16">
        <v>7</v>
      </c>
      <c r="J38" s="16">
        <v>8</v>
      </c>
      <c r="K38" s="16">
        <v>9</v>
      </c>
      <c r="L38" s="16">
        <v>10</v>
      </c>
      <c r="M38" s="16">
        <v>11</v>
      </c>
    </row>
    <row r="39" spans="1:13" ht="39" customHeight="1">
      <c r="A39" s="29"/>
      <c r="B39" s="94" t="s">
        <v>146</v>
      </c>
      <c r="C39" s="94"/>
      <c r="D39" s="94"/>
      <c r="E39" s="31">
        <v>38800</v>
      </c>
      <c r="F39" s="31"/>
      <c r="G39" s="31">
        <v>38800</v>
      </c>
      <c r="H39" s="31">
        <v>38800</v>
      </c>
      <c r="I39" s="31"/>
      <c r="J39" s="31">
        <v>38800</v>
      </c>
      <c r="K39" s="31" t="s">
        <v>57</v>
      </c>
      <c r="L39" s="31"/>
      <c r="M39" s="31" t="s">
        <v>57</v>
      </c>
    </row>
    <row r="40" ht="15.75">
      <c r="A40" s="1"/>
    </row>
    <row r="41" ht="15.75">
      <c r="A41" s="7" t="s">
        <v>29</v>
      </c>
    </row>
    <row r="42" ht="15.75">
      <c r="A42" s="1"/>
    </row>
    <row r="43" spans="1:13" ht="53.25" customHeight="1">
      <c r="A43" s="77" t="s">
        <v>1</v>
      </c>
      <c r="B43" s="77" t="s">
        <v>16</v>
      </c>
      <c r="C43" s="77" t="s">
        <v>3</v>
      </c>
      <c r="D43" s="77" t="s">
        <v>4</v>
      </c>
      <c r="E43" s="77" t="s">
        <v>11</v>
      </c>
      <c r="F43" s="77"/>
      <c r="G43" s="77"/>
      <c r="H43" s="77" t="s">
        <v>30</v>
      </c>
      <c r="I43" s="77"/>
      <c r="J43" s="77"/>
      <c r="K43" s="77" t="s">
        <v>12</v>
      </c>
      <c r="L43" s="77"/>
      <c r="M43" s="77"/>
    </row>
    <row r="44" spans="1:13" ht="30.75" customHeight="1">
      <c r="A44" s="77"/>
      <c r="B44" s="77"/>
      <c r="C44" s="77"/>
      <c r="D44" s="77"/>
      <c r="E44" s="16" t="s">
        <v>13</v>
      </c>
      <c r="F44" s="16" t="s">
        <v>14</v>
      </c>
      <c r="G44" s="16" t="s">
        <v>15</v>
      </c>
      <c r="H44" s="16" t="s">
        <v>13</v>
      </c>
      <c r="I44" s="16" t="s">
        <v>14</v>
      </c>
      <c r="J44" s="16" t="s">
        <v>15</v>
      </c>
      <c r="K44" s="16" t="s">
        <v>13</v>
      </c>
      <c r="L44" s="16" t="s">
        <v>14</v>
      </c>
      <c r="M44" s="16" t="s">
        <v>15</v>
      </c>
    </row>
    <row r="45" spans="1:13" ht="15.75">
      <c r="A45" s="16">
        <v>1</v>
      </c>
      <c r="B45" s="16">
        <v>2</v>
      </c>
      <c r="C45" s="16">
        <v>3</v>
      </c>
      <c r="D45" s="16">
        <v>4</v>
      </c>
      <c r="E45" s="16">
        <v>5</v>
      </c>
      <c r="F45" s="16">
        <v>6</v>
      </c>
      <c r="G45" s="16">
        <v>7</v>
      </c>
      <c r="H45" s="16">
        <v>8</v>
      </c>
      <c r="I45" s="16">
        <v>9</v>
      </c>
      <c r="J45" s="16">
        <v>10</v>
      </c>
      <c r="K45" s="16">
        <v>11</v>
      </c>
      <c r="L45" s="16">
        <v>12</v>
      </c>
      <c r="M45" s="16">
        <v>13</v>
      </c>
    </row>
    <row r="46" spans="1:13" ht="15.75">
      <c r="A46" s="16">
        <v>1</v>
      </c>
      <c r="B46" s="27" t="s">
        <v>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38.25">
      <c r="A47" s="29"/>
      <c r="B47" s="46" t="s">
        <v>147</v>
      </c>
      <c r="C47" s="28" t="s">
        <v>52</v>
      </c>
      <c r="D47" s="42" t="s">
        <v>84</v>
      </c>
      <c r="E47" s="65">
        <v>38800</v>
      </c>
      <c r="F47" s="31"/>
      <c r="G47" s="31">
        <v>38800</v>
      </c>
      <c r="H47" s="31">
        <v>38800</v>
      </c>
      <c r="I47" s="31"/>
      <c r="J47" s="31">
        <v>38800</v>
      </c>
      <c r="K47" s="31" t="s">
        <v>57</v>
      </c>
      <c r="L47" s="31"/>
      <c r="M47" s="31" t="s">
        <v>57</v>
      </c>
    </row>
    <row r="48" spans="1:13" ht="15.75">
      <c r="A48" s="85" t="s">
        <v>193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1:13" ht="15.75">
      <c r="A49" s="16">
        <v>2</v>
      </c>
      <c r="B49" s="27" t="s">
        <v>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41.25" customHeight="1">
      <c r="A50" s="29"/>
      <c r="B50" s="34" t="s">
        <v>148</v>
      </c>
      <c r="C50" s="29" t="s">
        <v>81</v>
      </c>
      <c r="D50" s="35" t="s">
        <v>149</v>
      </c>
      <c r="E50" s="29">
        <v>8</v>
      </c>
      <c r="F50" s="29"/>
      <c r="G50" s="29">
        <v>8</v>
      </c>
      <c r="H50" s="29">
        <v>8</v>
      </c>
      <c r="I50" s="29"/>
      <c r="J50" s="29">
        <v>8</v>
      </c>
      <c r="K50" s="29" t="s">
        <v>57</v>
      </c>
      <c r="L50" s="29"/>
      <c r="M50" s="29" t="s">
        <v>57</v>
      </c>
    </row>
    <row r="51" spans="1:13" ht="15.75">
      <c r="A51" s="85" t="s">
        <v>194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1:13" ht="15.75">
      <c r="A52" s="16">
        <v>3</v>
      </c>
      <c r="B52" s="27" t="s">
        <v>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60" customHeight="1">
      <c r="A53" s="28"/>
      <c r="B53" s="34" t="s">
        <v>150</v>
      </c>
      <c r="C53" s="29" t="s">
        <v>52</v>
      </c>
      <c r="D53" s="35" t="s">
        <v>149</v>
      </c>
      <c r="E53" s="31">
        <v>4850</v>
      </c>
      <c r="F53" s="30"/>
      <c r="G53" s="31">
        <v>4850</v>
      </c>
      <c r="H53" s="31">
        <v>4850</v>
      </c>
      <c r="I53" s="31"/>
      <c r="J53" s="31">
        <v>4850</v>
      </c>
      <c r="K53" s="30" t="s">
        <v>57</v>
      </c>
      <c r="L53" s="31"/>
      <c r="M53" s="31" t="s">
        <v>57</v>
      </c>
    </row>
    <row r="54" spans="1:13" ht="15.75" customHeight="1">
      <c r="A54" s="85" t="s">
        <v>195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1:13" ht="15.75">
      <c r="A55" s="16">
        <v>4</v>
      </c>
      <c r="B55" s="27" t="s">
        <v>8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60">
      <c r="A56" s="16"/>
      <c r="B56" s="34" t="s">
        <v>151</v>
      </c>
      <c r="C56" s="29" t="s">
        <v>86</v>
      </c>
      <c r="D56" s="29" t="s">
        <v>152</v>
      </c>
      <c r="E56" s="29">
        <v>100</v>
      </c>
      <c r="F56" s="28"/>
      <c r="G56" s="28">
        <v>100</v>
      </c>
      <c r="H56" s="28">
        <v>100</v>
      </c>
      <c r="I56" s="28"/>
      <c r="J56" s="28">
        <v>100</v>
      </c>
      <c r="K56" s="28" t="s">
        <v>57</v>
      </c>
      <c r="L56" s="28"/>
      <c r="M56" s="28" t="s">
        <v>57</v>
      </c>
    </row>
    <row r="57" spans="1:13" ht="15.75" customHeight="1">
      <c r="A57" s="95" t="s">
        <v>188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7"/>
    </row>
    <row r="58" ht="15.75">
      <c r="A58" s="1"/>
    </row>
    <row r="59" spans="1:4" ht="19.5" customHeight="1">
      <c r="A59" s="7" t="s">
        <v>31</v>
      </c>
      <c r="B59" s="7"/>
      <c r="C59" s="7"/>
      <c r="D59" s="7"/>
    </row>
    <row r="60" spans="1:4" ht="6.75" customHeight="1">
      <c r="A60" s="86" t="s">
        <v>32</v>
      </c>
      <c r="B60" s="86"/>
      <c r="C60" s="86"/>
      <c r="D60" s="86"/>
    </row>
    <row r="61" spans="1:7" ht="19.5" customHeight="1">
      <c r="A61" s="71" t="s">
        <v>196</v>
      </c>
      <c r="B61" s="71"/>
      <c r="C61" s="71"/>
      <c r="D61" s="71"/>
      <c r="E61" s="72"/>
      <c r="F61" s="72"/>
      <c r="G61" s="72"/>
    </row>
    <row r="62" spans="1:5" ht="15.75">
      <c r="A62" s="87" t="s">
        <v>66</v>
      </c>
      <c r="B62" s="87"/>
      <c r="C62" s="87"/>
      <c r="D62" s="87"/>
      <c r="E62" s="87"/>
    </row>
    <row r="63" spans="1:13" ht="15.75">
      <c r="A63" s="87"/>
      <c r="B63" s="87"/>
      <c r="C63" s="87"/>
      <c r="D63" s="87"/>
      <c r="E63" s="87"/>
      <c r="G63" s="88"/>
      <c r="H63" s="88"/>
      <c r="J63" s="102" t="s">
        <v>67</v>
      </c>
      <c r="K63" s="102"/>
      <c r="L63" s="102"/>
      <c r="M63" s="102"/>
    </row>
    <row r="64" spans="1:13" ht="15.75" customHeight="1">
      <c r="A64" s="17"/>
      <c r="B64" s="17"/>
      <c r="C64" s="17"/>
      <c r="D64" s="17"/>
      <c r="E64" s="17"/>
      <c r="G64" s="89" t="s">
        <v>9</v>
      </c>
      <c r="H64" s="89"/>
      <c r="J64" s="101" t="s">
        <v>20</v>
      </c>
      <c r="K64" s="101"/>
      <c r="L64" s="101"/>
      <c r="M64" s="101"/>
    </row>
    <row r="65" spans="1:13" ht="43.5" customHeight="1">
      <c r="A65" s="87" t="s">
        <v>68</v>
      </c>
      <c r="B65" s="87"/>
      <c r="C65" s="87"/>
      <c r="D65" s="87"/>
      <c r="E65" s="87"/>
      <c r="G65" s="88"/>
      <c r="H65" s="88"/>
      <c r="J65" s="102" t="s">
        <v>69</v>
      </c>
      <c r="K65" s="102"/>
      <c r="L65" s="102"/>
      <c r="M65" s="102"/>
    </row>
    <row r="66" spans="1:13" ht="15.75" customHeight="1">
      <c r="A66" s="87"/>
      <c r="B66" s="87"/>
      <c r="C66" s="87"/>
      <c r="D66" s="87"/>
      <c r="E66" s="87"/>
      <c r="G66" s="89" t="s">
        <v>9</v>
      </c>
      <c r="H66" s="89"/>
      <c r="J66" s="101" t="s">
        <v>20</v>
      </c>
      <c r="K66" s="101"/>
      <c r="L66" s="101"/>
      <c r="M66" s="101"/>
    </row>
  </sheetData>
  <sheetProtection/>
  <mergeCells count="66">
    <mergeCell ref="A65:E66"/>
    <mergeCell ref="G65:H65"/>
    <mergeCell ref="J65:M65"/>
    <mergeCell ref="G66:H66"/>
    <mergeCell ref="J66:M66"/>
    <mergeCell ref="A60:D60"/>
    <mergeCell ref="A62:E63"/>
    <mergeCell ref="G63:H63"/>
    <mergeCell ref="J63:M63"/>
    <mergeCell ref="G64:H64"/>
    <mergeCell ref="J64:M64"/>
    <mergeCell ref="A57:M57"/>
    <mergeCell ref="E43:G43"/>
    <mergeCell ref="H43:J43"/>
    <mergeCell ref="K43:M43"/>
    <mergeCell ref="A48:M48"/>
    <mergeCell ref="A51:M51"/>
    <mergeCell ref="A54:M54"/>
    <mergeCell ref="B38:D38"/>
    <mergeCell ref="B39:D39"/>
    <mergeCell ref="A43:A44"/>
    <mergeCell ref="B43:B44"/>
    <mergeCell ref="C43:C44"/>
    <mergeCell ref="D43:D44"/>
    <mergeCell ref="A31:M31"/>
    <mergeCell ref="A33:M33"/>
    <mergeCell ref="A36:A37"/>
    <mergeCell ref="B36:D37"/>
    <mergeCell ref="E36:G36"/>
    <mergeCell ref="H36:J36"/>
    <mergeCell ref="K36:M36"/>
    <mergeCell ref="R27:T27"/>
    <mergeCell ref="U27:W27"/>
    <mergeCell ref="X27:Z27"/>
    <mergeCell ref="B29:D29"/>
    <mergeCell ref="B30:D30"/>
    <mergeCell ref="B17:M17"/>
    <mergeCell ref="B20:M20"/>
    <mergeCell ref="B22:M22"/>
    <mergeCell ref="B23:M23"/>
    <mergeCell ref="A27:A28"/>
    <mergeCell ref="B27:D28"/>
    <mergeCell ref="E27:G27"/>
    <mergeCell ref="H27:J27"/>
    <mergeCell ref="K27:M27"/>
    <mergeCell ref="B13:C13"/>
    <mergeCell ref="D13:E13"/>
    <mergeCell ref="F13:G13"/>
    <mergeCell ref="H13:K13"/>
    <mergeCell ref="A14:M14"/>
    <mergeCell ref="B16:M16"/>
    <mergeCell ref="B10:C10"/>
    <mergeCell ref="D10:K10"/>
    <mergeCell ref="B11:C11"/>
    <mergeCell ref="D11:J11"/>
    <mergeCell ref="B12:C12"/>
    <mergeCell ref="D12:E12"/>
    <mergeCell ref="F12:G12"/>
    <mergeCell ref="H12:K12"/>
    <mergeCell ref="J1:M4"/>
    <mergeCell ref="A5:M5"/>
    <mergeCell ref="A6:M6"/>
    <mergeCell ref="B8:C8"/>
    <mergeCell ref="D8:K8"/>
    <mergeCell ref="B9:C9"/>
    <mergeCell ref="D9:J9"/>
  </mergeCells>
  <printOptions/>
  <pageMargins left="0.16" right="0.16" top="0.35" bottom="0.3" header="0.31496062992125984" footer="0.31496062992125984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="91" zoomScaleSheetLayoutView="91" zoomScalePageLayoutView="0" workbookViewId="0" topLeftCell="A1">
      <selection activeCell="D46" sqref="D46"/>
    </sheetView>
  </sheetViews>
  <sheetFormatPr defaultColWidth="9.140625" defaultRowHeight="15"/>
  <cols>
    <col min="1" max="1" width="4.421875" style="6" customWidth="1"/>
    <col min="2" max="2" width="21.140625" style="6" customWidth="1"/>
    <col min="3" max="3" width="11.421875" style="6" customWidth="1"/>
    <col min="4" max="4" width="13.421875" style="6" customWidth="1"/>
    <col min="5" max="11" width="13.00390625" style="6" customWidth="1"/>
    <col min="12" max="12" width="14.57421875" style="6" customWidth="1"/>
    <col min="13" max="13" width="10.8515625" style="6" customWidth="1"/>
    <col min="14" max="16384" width="9.140625" style="6" customWidth="1"/>
  </cols>
  <sheetData>
    <row r="1" spans="10:13" ht="15.75" customHeight="1">
      <c r="J1" s="75" t="s">
        <v>33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109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2" ht="15.75" customHeight="1">
      <c r="A8" s="12" t="s">
        <v>34</v>
      </c>
      <c r="B8" s="90">
        <v>2800000</v>
      </c>
      <c r="C8" s="91"/>
      <c r="D8" s="80" t="s">
        <v>42</v>
      </c>
      <c r="E8" s="80"/>
      <c r="F8" s="81"/>
      <c r="G8" s="82"/>
      <c r="H8" s="82"/>
      <c r="I8" s="82"/>
      <c r="J8" s="82"/>
      <c r="K8" s="82"/>
      <c r="L8" s="20">
        <v>34971442</v>
      </c>
    </row>
    <row r="9" spans="1:12" ht="36.75" customHeight="1">
      <c r="A9" s="2"/>
      <c r="B9" s="103" t="s">
        <v>38</v>
      </c>
      <c r="C9" s="104"/>
      <c r="D9" s="83" t="s">
        <v>0</v>
      </c>
      <c r="E9" s="83"/>
      <c r="F9" s="84"/>
      <c r="G9" s="84"/>
      <c r="H9" s="84"/>
      <c r="I9" s="84"/>
      <c r="J9" s="84"/>
      <c r="K9"/>
      <c r="L9" s="22" t="s">
        <v>35</v>
      </c>
    </row>
    <row r="10" spans="1:12" ht="20.25" customHeight="1">
      <c r="A10" s="13" t="s">
        <v>36</v>
      </c>
      <c r="B10" s="92">
        <v>2810000</v>
      </c>
      <c r="C10" s="93"/>
      <c r="D10" s="80" t="s">
        <v>42</v>
      </c>
      <c r="E10" s="80"/>
      <c r="F10" s="81"/>
      <c r="G10" s="82"/>
      <c r="H10" s="82"/>
      <c r="I10" s="82"/>
      <c r="J10" s="82"/>
      <c r="K10" s="82"/>
      <c r="L10" s="15">
        <v>34971442</v>
      </c>
    </row>
    <row r="11" spans="1:12" ht="36.75" customHeight="1">
      <c r="A11" s="2"/>
      <c r="B11" s="103" t="s">
        <v>38</v>
      </c>
      <c r="C11" s="104"/>
      <c r="D11" s="83" t="s">
        <v>0</v>
      </c>
      <c r="E11" s="83"/>
      <c r="F11" s="84"/>
      <c r="G11" s="84"/>
      <c r="H11" s="84"/>
      <c r="I11" s="84"/>
      <c r="J11" s="84"/>
      <c r="K11"/>
      <c r="L11" s="22" t="s">
        <v>35</v>
      </c>
    </row>
    <row r="12" spans="1:12" ht="19.5" customHeight="1">
      <c r="A12" s="14" t="s">
        <v>37</v>
      </c>
      <c r="B12" s="107">
        <v>2818312</v>
      </c>
      <c r="C12" s="107"/>
      <c r="D12" s="109">
        <v>8312</v>
      </c>
      <c r="E12" s="109"/>
      <c r="F12" s="111" t="s">
        <v>153</v>
      </c>
      <c r="G12" s="111"/>
      <c r="H12" s="92" t="s">
        <v>154</v>
      </c>
      <c r="I12" s="92"/>
      <c r="J12" s="92"/>
      <c r="K12" s="92"/>
      <c r="L12" s="24" t="s">
        <v>46</v>
      </c>
    </row>
    <row r="13" spans="1:12" ht="34.5" customHeight="1">
      <c r="A13" s="2"/>
      <c r="B13" s="103" t="s">
        <v>38</v>
      </c>
      <c r="C13" s="104"/>
      <c r="D13" s="99" t="s">
        <v>39</v>
      </c>
      <c r="E13" s="100"/>
      <c r="F13" s="112" t="s">
        <v>40</v>
      </c>
      <c r="G13" s="100"/>
      <c r="H13" s="99" t="s">
        <v>45</v>
      </c>
      <c r="I13" s="100"/>
      <c r="J13" s="100"/>
      <c r="K13" s="100"/>
      <c r="L13" s="19" t="s">
        <v>41</v>
      </c>
    </row>
    <row r="14" spans="1:13" ht="19.5" customHeight="1">
      <c r="A14" s="86" t="s">
        <v>21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ht="15.75">
      <c r="A15" s="1"/>
    </row>
    <row r="16" spans="1:13" ht="31.5">
      <c r="A16" s="16" t="s">
        <v>17</v>
      </c>
      <c r="B16" s="77" t="s">
        <v>18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39.75" customHeight="1">
      <c r="A17" s="16"/>
      <c r="B17" s="123" t="s">
        <v>72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ht="15.75">
      <c r="A18" s="1"/>
    </row>
    <row r="19" ht="15.75">
      <c r="A19" s="7" t="s">
        <v>22</v>
      </c>
    </row>
    <row r="20" spans="1:13" ht="34.5" customHeight="1">
      <c r="A20" s="21"/>
      <c r="B20" s="124" t="s">
        <v>155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ht="15.75">
      <c r="A21" s="7" t="s">
        <v>23</v>
      </c>
    </row>
    <row r="22" ht="15.75">
      <c r="A22" s="1"/>
    </row>
    <row r="23" spans="1:13" ht="32.25" customHeight="1">
      <c r="A23" s="16" t="s">
        <v>17</v>
      </c>
      <c r="B23" s="77" t="s">
        <v>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33" customHeight="1">
      <c r="A24" s="16"/>
      <c r="B24" s="120" t="s">
        <v>156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2"/>
    </row>
    <row r="25" ht="15.75">
      <c r="A25" s="1"/>
    </row>
    <row r="26" spans="1:12" ht="15.75">
      <c r="A26" s="7" t="s">
        <v>24</v>
      </c>
      <c r="L26" s="69" t="s">
        <v>19</v>
      </c>
    </row>
    <row r="27" spans="1:26" ht="30" customHeight="1">
      <c r="A27" s="77" t="s">
        <v>17</v>
      </c>
      <c r="B27" s="77" t="s">
        <v>25</v>
      </c>
      <c r="C27" s="77"/>
      <c r="D27" s="77"/>
      <c r="E27" s="77" t="s">
        <v>11</v>
      </c>
      <c r="F27" s="77"/>
      <c r="G27" s="77"/>
      <c r="H27" s="77" t="s">
        <v>26</v>
      </c>
      <c r="I27" s="77"/>
      <c r="J27" s="77"/>
      <c r="K27" s="77" t="s">
        <v>12</v>
      </c>
      <c r="L27" s="77"/>
      <c r="M27" s="77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33" customHeight="1">
      <c r="A28" s="77"/>
      <c r="B28" s="77"/>
      <c r="C28" s="77"/>
      <c r="D28" s="77"/>
      <c r="E28" s="16" t="s">
        <v>13</v>
      </c>
      <c r="F28" s="16" t="s">
        <v>14</v>
      </c>
      <c r="G28" s="16" t="s">
        <v>15</v>
      </c>
      <c r="H28" s="16" t="s">
        <v>13</v>
      </c>
      <c r="I28" s="16" t="s">
        <v>14</v>
      </c>
      <c r="J28" s="16" t="s">
        <v>15</v>
      </c>
      <c r="K28" s="16" t="s">
        <v>13</v>
      </c>
      <c r="L28" s="16" t="s">
        <v>14</v>
      </c>
      <c r="M28" s="16" t="s">
        <v>15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>
      <c r="A29" s="16">
        <v>1</v>
      </c>
      <c r="B29" s="77">
        <v>2</v>
      </c>
      <c r="C29" s="77"/>
      <c r="D29" s="77"/>
      <c r="E29" s="16">
        <v>3</v>
      </c>
      <c r="F29" s="16">
        <v>4</v>
      </c>
      <c r="G29" s="16">
        <v>5</v>
      </c>
      <c r="H29" s="16">
        <v>6</v>
      </c>
      <c r="I29" s="16">
        <v>7</v>
      </c>
      <c r="J29" s="16">
        <v>8</v>
      </c>
      <c r="K29" s="16">
        <v>9</v>
      </c>
      <c r="L29" s="16">
        <v>10</v>
      </c>
      <c r="M29" s="16">
        <v>11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81" customHeight="1">
      <c r="A30" s="29"/>
      <c r="B30" s="117" t="s">
        <v>156</v>
      </c>
      <c r="C30" s="118"/>
      <c r="D30" s="119"/>
      <c r="E30" s="31"/>
      <c r="F30" s="31">
        <v>70000</v>
      </c>
      <c r="G30" s="31">
        <v>70000</v>
      </c>
      <c r="H30" s="31"/>
      <c r="I30" s="31">
        <v>64000</v>
      </c>
      <c r="J30" s="31">
        <v>64000</v>
      </c>
      <c r="K30" s="31"/>
      <c r="L30" s="31">
        <f>I30-G30</f>
        <v>-6000</v>
      </c>
      <c r="M30" s="31">
        <f>L30</f>
        <v>-6000</v>
      </c>
      <c r="R30" s="23"/>
      <c r="S30" s="23"/>
      <c r="T30" s="23"/>
      <c r="U30" s="23"/>
      <c r="V30" s="23"/>
      <c r="W30" s="23"/>
      <c r="X30" s="23"/>
      <c r="Y30" s="23"/>
      <c r="Z30" s="23"/>
    </row>
    <row r="31" spans="1:13" ht="32.25" customHeight="1">
      <c r="A31" s="95" t="s">
        <v>171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</row>
    <row r="32" ht="15.75">
      <c r="A32" s="1"/>
    </row>
    <row r="33" spans="1:13" ht="33" customHeight="1">
      <c r="A33" s="98" t="s">
        <v>27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ht="15.75">
      <c r="K34" s="21" t="s">
        <v>19</v>
      </c>
    </row>
    <row r="35" ht="15.75">
      <c r="A35" s="1"/>
    </row>
    <row r="36" spans="1:13" ht="31.5" customHeight="1">
      <c r="A36" s="77" t="s">
        <v>1</v>
      </c>
      <c r="B36" s="77" t="s">
        <v>28</v>
      </c>
      <c r="C36" s="77"/>
      <c r="D36" s="77"/>
      <c r="E36" s="77" t="s">
        <v>11</v>
      </c>
      <c r="F36" s="77"/>
      <c r="G36" s="77"/>
      <c r="H36" s="77" t="s">
        <v>26</v>
      </c>
      <c r="I36" s="77"/>
      <c r="J36" s="77"/>
      <c r="K36" s="77" t="s">
        <v>12</v>
      </c>
      <c r="L36" s="77"/>
      <c r="M36" s="77"/>
    </row>
    <row r="37" spans="1:13" ht="33.75" customHeight="1">
      <c r="A37" s="77"/>
      <c r="B37" s="77"/>
      <c r="C37" s="77"/>
      <c r="D37" s="77"/>
      <c r="E37" s="16" t="s">
        <v>13</v>
      </c>
      <c r="F37" s="16" t="s">
        <v>14</v>
      </c>
      <c r="G37" s="16" t="s">
        <v>15</v>
      </c>
      <c r="H37" s="16" t="s">
        <v>13</v>
      </c>
      <c r="I37" s="16" t="s">
        <v>14</v>
      </c>
      <c r="J37" s="16" t="s">
        <v>15</v>
      </c>
      <c r="K37" s="16" t="s">
        <v>13</v>
      </c>
      <c r="L37" s="16" t="s">
        <v>14</v>
      </c>
      <c r="M37" s="16" t="s">
        <v>15</v>
      </c>
    </row>
    <row r="38" spans="1:13" ht="15.75">
      <c r="A38" s="16">
        <v>1</v>
      </c>
      <c r="B38" s="77">
        <v>2</v>
      </c>
      <c r="C38" s="77"/>
      <c r="D38" s="77"/>
      <c r="E38" s="16">
        <v>3</v>
      </c>
      <c r="F38" s="16">
        <v>4</v>
      </c>
      <c r="G38" s="16">
        <v>5</v>
      </c>
      <c r="H38" s="16">
        <v>6</v>
      </c>
      <c r="I38" s="16">
        <v>7</v>
      </c>
      <c r="J38" s="16">
        <v>8</v>
      </c>
      <c r="K38" s="16">
        <v>9</v>
      </c>
      <c r="L38" s="16">
        <v>10</v>
      </c>
      <c r="M38" s="16">
        <v>11</v>
      </c>
    </row>
    <row r="39" spans="1:13" ht="39" customHeight="1">
      <c r="A39" s="29"/>
      <c r="B39" s="116" t="s">
        <v>78</v>
      </c>
      <c r="C39" s="116"/>
      <c r="D39" s="116"/>
      <c r="E39" s="29"/>
      <c r="F39" s="31">
        <v>70000</v>
      </c>
      <c r="G39" s="31">
        <v>70000</v>
      </c>
      <c r="H39" s="29"/>
      <c r="I39" s="31">
        <v>64000</v>
      </c>
      <c r="J39" s="31">
        <v>64000</v>
      </c>
      <c r="K39" s="29"/>
      <c r="L39" s="31">
        <f>I39-G39</f>
        <v>-6000</v>
      </c>
      <c r="M39" s="31">
        <f>L39</f>
        <v>-6000</v>
      </c>
    </row>
    <row r="40" ht="15.75">
      <c r="A40" s="1"/>
    </row>
    <row r="41" ht="15.75">
      <c r="A41" s="7" t="s">
        <v>29</v>
      </c>
    </row>
    <row r="42" ht="15.75">
      <c r="A42" s="1"/>
    </row>
    <row r="43" spans="1:13" ht="53.25" customHeight="1">
      <c r="A43" s="77" t="s">
        <v>1</v>
      </c>
      <c r="B43" s="77" t="s">
        <v>16</v>
      </c>
      <c r="C43" s="77" t="s">
        <v>3</v>
      </c>
      <c r="D43" s="77" t="s">
        <v>4</v>
      </c>
      <c r="E43" s="77" t="s">
        <v>11</v>
      </c>
      <c r="F43" s="77"/>
      <c r="G43" s="77"/>
      <c r="H43" s="77" t="s">
        <v>30</v>
      </c>
      <c r="I43" s="77"/>
      <c r="J43" s="77"/>
      <c r="K43" s="77" t="s">
        <v>12</v>
      </c>
      <c r="L43" s="77"/>
      <c r="M43" s="77"/>
    </row>
    <row r="44" spans="1:13" ht="30.75" customHeight="1">
      <c r="A44" s="77"/>
      <c r="B44" s="77"/>
      <c r="C44" s="77"/>
      <c r="D44" s="77"/>
      <c r="E44" s="16" t="s">
        <v>13</v>
      </c>
      <c r="F44" s="16" t="s">
        <v>14</v>
      </c>
      <c r="G44" s="16" t="s">
        <v>15</v>
      </c>
      <c r="H44" s="16" t="s">
        <v>13</v>
      </c>
      <c r="I44" s="16" t="s">
        <v>14</v>
      </c>
      <c r="J44" s="16" t="s">
        <v>15</v>
      </c>
      <c r="K44" s="16" t="s">
        <v>13</v>
      </c>
      <c r="L44" s="16" t="s">
        <v>14</v>
      </c>
      <c r="M44" s="16" t="s">
        <v>15</v>
      </c>
    </row>
    <row r="45" spans="1:13" ht="15.75">
      <c r="A45" s="16">
        <v>1</v>
      </c>
      <c r="B45" s="16">
        <v>2</v>
      </c>
      <c r="C45" s="16">
        <v>3</v>
      </c>
      <c r="D45" s="16">
        <v>4</v>
      </c>
      <c r="E45" s="16">
        <v>5</v>
      </c>
      <c r="F45" s="16">
        <v>6</v>
      </c>
      <c r="G45" s="16">
        <v>7</v>
      </c>
      <c r="H45" s="16">
        <v>8</v>
      </c>
      <c r="I45" s="16">
        <v>9</v>
      </c>
      <c r="J45" s="16">
        <v>10</v>
      </c>
      <c r="K45" s="16">
        <v>11</v>
      </c>
      <c r="L45" s="16">
        <v>12</v>
      </c>
      <c r="M45" s="16">
        <v>13</v>
      </c>
    </row>
    <row r="46" spans="1:13" ht="192.75" customHeight="1">
      <c r="A46" s="16"/>
      <c r="B46" s="39" t="s">
        <v>156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.75">
      <c r="A47" s="16">
        <v>1</v>
      </c>
      <c r="B47" s="27" t="s">
        <v>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75">
      <c r="A48" s="29"/>
      <c r="B48" s="36" t="s">
        <v>157</v>
      </c>
      <c r="C48" s="29" t="s">
        <v>52</v>
      </c>
      <c r="D48" s="35" t="s">
        <v>119</v>
      </c>
      <c r="E48" s="31"/>
      <c r="F48" s="31">
        <v>70000</v>
      </c>
      <c r="G48" s="31">
        <v>70000</v>
      </c>
      <c r="H48" s="31"/>
      <c r="I48" s="31">
        <v>64000</v>
      </c>
      <c r="J48" s="31">
        <v>64000</v>
      </c>
      <c r="K48" s="31"/>
      <c r="L48" s="31">
        <f>I48-G48</f>
        <v>-6000</v>
      </c>
      <c r="M48" s="31">
        <f>L48</f>
        <v>-6000</v>
      </c>
    </row>
    <row r="49" spans="1:13" ht="15.75">
      <c r="A49" s="85" t="s">
        <v>171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 ht="15.75">
      <c r="A50" s="16">
        <v>2</v>
      </c>
      <c r="B50" s="27" t="s">
        <v>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66" customHeight="1">
      <c r="A51" s="29"/>
      <c r="B51" s="3" t="s">
        <v>158</v>
      </c>
      <c r="C51" s="29" t="s">
        <v>159</v>
      </c>
      <c r="D51" s="35" t="s">
        <v>119</v>
      </c>
      <c r="E51" s="33"/>
      <c r="F51" s="29">
        <v>11</v>
      </c>
      <c r="G51" s="29">
        <v>11</v>
      </c>
      <c r="H51" s="29"/>
      <c r="I51" s="29">
        <v>4</v>
      </c>
      <c r="J51" s="29">
        <v>4</v>
      </c>
      <c r="K51" s="29"/>
      <c r="L51" s="29">
        <v>-7</v>
      </c>
      <c r="M51" s="29">
        <v>-7</v>
      </c>
    </row>
    <row r="52" spans="1:13" ht="15.75">
      <c r="A52" s="85" t="s">
        <v>197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  <row r="53" spans="1:13" ht="15.75">
      <c r="A53" s="16">
        <v>3</v>
      </c>
      <c r="B53" s="27" t="s">
        <v>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48" customHeight="1">
      <c r="A54" s="28"/>
      <c r="B54" s="3" t="s">
        <v>160</v>
      </c>
      <c r="C54" s="29" t="s">
        <v>52</v>
      </c>
      <c r="D54" s="35" t="s">
        <v>119</v>
      </c>
      <c r="E54" s="29"/>
      <c r="F54" s="30">
        <v>6363.6</v>
      </c>
      <c r="G54" s="31">
        <v>6363.6</v>
      </c>
      <c r="H54" s="31"/>
      <c r="I54" s="31">
        <v>16000</v>
      </c>
      <c r="J54" s="31">
        <v>16000</v>
      </c>
      <c r="K54" s="30"/>
      <c r="L54" s="31">
        <f>F54-I54</f>
        <v>-9636.4</v>
      </c>
      <c r="M54" s="31">
        <f>L54</f>
        <v>-9636.4</v>
      </c>
    </row>
    <row r="55" spans="1:13" ht="15.75" customHeight="1">
      <c r="A55" s="85" t="s">
        <v>198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1:13" ht="15.75">
      <c r="A56" s="16">
        <v>4</v>
      </c>
      <c r="B56" s="27" t="s">
        <v>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45">
      <c r="A57" s="16"/>
      <c r="B57" s="66" t="s">
        <v>161</v>
      </c>
      <c r="C57" s="29" t="s">
        <v>86</v>
      </c>
      <c r="D57" s="37" t="s">
        <v>119</v>
      </c>
      <c r="E57" s="29"/>
      <c r="F57" s="28">
        <v>20</v>
      </c>
      <c r="G57" s="28">
        <v>20</v>
      </c>
      <c r="H57" s="28"/>
      <c r="I57" s="28">
        <v>20</v>
      </c>
      <c r="J57" s="28">
        <v>20</v>
      </c>
      <c r="K57" s="28"/>
      <c r="L57" s="28" t="s">
        <v>57</v>
      </c>
      <c r="M57" s="28" t="s">
        <v>57</v>
      </c>
    </row>
    <row r="58" spans="1:13" ht="15.75">
      <c r="A58" s="85" t="s">
        <v>199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ht="15.75">
      <c r="A59" s="1"/>
    </row>
    <row r="60" spans="1:4" ht="19.5" customHeight="1">
      <c r="A60" s="7" t="s">
        <v>31</v>
      </c>
      <c r="B60" s="7"/>
      <c r="C60" s="7"/>
      <c r="D60" s="7"/>
    </row>
    <row r="61" spans="1:4" ht="6.75" customHeight="1">
      <c r="A61" s="86" t="s">
        <v>32</v>
      </c>
      <c r="B61" s="86"/>
      <c r="C61" s="86"/>
      <c r="D61" s="86"/>
    </row>
    <row r="62" spans="1:7" ht="19.5" customHeight="1">
      <c r="A62" s="71" t="s">
        <v>155</v>
      </c>
      <c r="B62" s="71"/>
      <c r="C62" s="71"/>
      <c r="D62" s="71"/>
      <c r="E62" s="72"/>
      <c r="F62" s="72"/>
      <c r="G62" s="72"/>
    </row>
    <row r="63" spans="1:5" ht="15.75">
      <c r="A63" s="87" t="s">
        <v>66</v>
      </c>
      <c r="B63" s="87"/>
      <c r="C63" s="87"/>
      <c r="D63" s="87"/>
      <c r="E63" s="87"/>
    </row>
    <row r="64" spans="1:13" ht="15.75">
      <c r="A64" s="87"/>
      <c r="B64" s="87"/>
      <c r="C64" s="87"/>
      <c r="D64" s="87"/>
      <c r="E64" s="87"/>
      <c r="G64" s="88"/>
      <c r="H64" s="88"/>
      <c r="J64" s="102" t="s">
        <v>67</v>
      </c>
      <c r="K64" s="102"/>
      <c r="L64" s="102"/>
      <c r="M64" s="102"/>
    </row>
    <row r="65" spans="1:13" ht="15.75" customHeight="1">
      <c r="A65" s="17"/>
      <c r="B65" s="17"/>
      <c r="C65" s="17"/>
      <c r="D65" s="17"/>
      <c r="E65" s="17"/>
      <c r="G65" s="89" t="s">
        <v>9</v>
      </c>
      <c r="H65" s="89"/>
      <c r="J65" s="101" t="s">
        <v>20</v>
      </c>
      <c r="K65" s="101"/>
      <c r="L65" s="101"/>
      <c r="M65" s="101"/>
    </row>
    <row r="66" spans="1:13" ht="43.5" customHeight="1">
      <c r="A66" s="87" t="s">
        <v>68</v>
      </c>
      <c r="B66" s="87"/>
      <c r="C66" s="87"/>
      <c r="D66" s="87"/>
      <c r="E66" s="87"/>
      <c r="G66" s="88"/>
      <c r="H66" s="88"/>
      <c r="J66" s="102" t="s">
        <v>69</v>
      </c>
      <c r="K66" s="102"/>
      <c r="L66" s="102"/>
      <c r="M66" s="102"/>
    </row>
    <row r="67" spans="1:13" ht="15.75" customHeight="1">
      <c r="A67" s="87"/>
      <c r="B67" s="87"/>
      <c r="C67" s="87"/>
      <c r="D67" s="87"/>
      <c r="E67" s="87"/>
      <c r="G67" s="89" t="s">
        <v>9</v>
      </c>
      <c r="H67" s="89"/>
      <c r="J67" s="101" t="s">
        <v>20</v>
      </c>
      <c r="K67" s="101"/>
      <c r="L67" s="101"/>
      <c r="M67" s="101"/>
    </row>
  </sheetData>
  <sheetProtection/>
  <mergeCells count="66">
    <mergeCell ref="A66:E67"/>
    <mergeCell ref="G66:H66"/>
    <mergeCell ref="J66:M66"/>
    <mergeCell ref="G67:H67"/>
    <mergeCell ref="J67:M67"/>
    <mergeCell ref="A61:D61"/>
    <mergeCell ref="A63:E64"/>
    <mergeCell ref="G64:H64"/>
    <mergeCell ref="J64:M64"/>
    <mergeCell ref="G65:H65"/>
    <mergeCell ref="J65:M65"/>
    <mergeCell ref="A58:M58"/>
    <mergeCell ref="E43:G43"/>
    <mergeCell ref="H43:J43"/>
    <mergeCell ref="K43:M43"/>
    <mergeCell ref="A49:M49"/>
    <mergeCell ref="A52:M52"/>
    <mergeCell ref="A55:M55"/>
    <mergeCell ref="B38:D38"/>
    <mergeCell ref="B39:D39"/>
    <mergeCell ref="A43:A44"/>
    <mergeCell ref="B43:B44"/>
    <mergeCell ref="C43:C44"/>
    <mergeCell ref="D43:D44"/>
    <mergeCell ref="A31:M31"/>
    <mergeCell ref="A33:M33"/>
    <mergeCell ref="A36:A37"/>
    <mergeCell ref="B36:D37"/>
    <mergeCell ref="E36:G36"/>
    <mergeCell ref="H36:J36"/>
    <mergeCell ref="K36:M36"/>
    <mergeCell ref="R27:T27"/>
    <mergeCell ref="U27:W27"/>
    <mergeCell ref="X27:Z27"/>
    <mergeCell ref="B29:D29"/>
    <mergeCell ref="B30:D30"/>
    <mergeCell ref="B17:M17"/>
    <mergeCell ref="B20:M20"/>
    <mergeCell ref="B23:M23"/>
    <mergeCell ref="B24:M24"/>
    <mergeCell ref="A27:A28"/>
    <mergeCell ref="B27:D28"/>
    <mergeCell ref="E27:G27"/>
    <mergeCell ref="H27:J27"/>
    <mergeCell ref="K27:M27"/>
    <mergeCell ref="B13:C13"/>
    <mergeCell ref="D13:E13"/>
    <mergeCell ref="F13:G13"/>
    <mergeCell ref="H13:K13"/>
    <mergeCell ref="A14:M14"/>
    <mergeCell ref="B16:M16"/>
    <mergeCell ref="B10:C10"/>
    <mergeCell ref="D10:K10"/>
    <mergeCell ref="B11:C11"/>
    <mergeCell ref="D11:J11"/>
    <mergeCell ref="B12:C12"/>
    <mergeCell ref="D12:E12"/>
    <mergeCell ref="F12:G12"/>
    <mergeCell ref="H12:K12"/>
    <mergeCell ref="J1:M4"/>
    <mergeCell ref="A5:M5"/>
    <mergeCell ref="A6:M6"/>
    <mergeCell ref="B8:C8"/>
    <mergeCell ref="D8:K8"/>
    <mergeCell ref="B9:C9"/>
    <mergeCell ref="D9:J9"/>
  </mergeCells>
  <printOptions/>
  <pageMargins left="0.16" right="0.16" top="0.35" bottom="0.3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Бачинська Леся Василівна</cp:lastModifiedBy>
  <cp:lastPrinted>2021-02-04T07:45:53Z</cp:lastPrinted>
  <dcterms:created xsi:type="dcterms:W3CDTF">2018-12-28T08:43:53Z</dcterms:created>
  <dcterms:modified xsi:type="dcterms:W3CDTF">2021-02-04T07:46:14Z</dcterms:modified>
  <cp:category/>
  <cp:version/>
  <cp:contentType/>
  <cp:contentStatus/>
</cp:coreProperties>
</file>