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813104" sheetId="1" r:id="rId1"/>
  </sheets>
  <definedNames>
    <definedName name="_xlnm.Print_Area" localSheetId="0">КПК0813104!$A$1:$BQ$85</definedName>
  </definedNames>
  <calcPr calcId="125725" refMode="R1C1"/>
</workbook>
</file>

<file path=xl/calcChain.xml><?xml version="1.0" encoding="utf-8"?>
<calcChain xmlns="http://schemas.openxmlformats.org/spreadsheetml/2006/main">
  <c r="AL52" i="1"/>
  <c r="AU43"/>
  <c r="AU42"/>
  <c r="AL51"/>
  <c r="BH72" l="1"/>
  <c r="BC72"/>
  <c r="BH70"/>
  <c r="BC70"/>
  <c r="BH69"/>
  <c r="BC69"/>
  <c r="BH67"/>
  <c r="BC67"/>
  <c r="BH66"/>
  <c r="BC66"/>
  <c r="BH64"/>
  <c r="BC64"/>
  <c r="BH63"/>
  <c r="BC63"/>
  <c r="BH62"/>
  <c r="BC62"/>
  <c r="BH61"/>
  <c r="BC61"/>
  <c r="BB52"/>
  <c r="BG52" s="1"/>
  <c r="AW52"/>
  <c r="AQ52"/>
  <c r="AA52"/>
  <c r="BB51"/>
  <c r="AW51"/>
  <c r="AQ51"/>
  <c r="AA51"/>
  <c r="BI43"/>
  <c r="BD43"/>
  <c r="AZ43"/>
  <c r="AK43"/>
  <c r="BI42"/>
  <c r="BD42"/>
  <c r="AZ42"/>
  <c r="AK42"/>
  <c r="BN42" l="1"/>
  <c r="BG51"/>
  <c r="BN43"/>
</calcChain>
</file>

<file path=xl/sharedStrings.xml><?xml version="1.0" encoding="utf-8"?>
<sst xmlns="http://schemas.openxmlformats.org/spreadsheetml/2006/main" count="191" uniqueCount="114">
  <si>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</si>
  <si>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</si>
  <si>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</si>
  <si>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</si>
  <si>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</si>
  <si>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</si>
  <si>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</si>
  <si>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</si>
  <si>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</si>
  <si>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</si>
  <si>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</si>
  <si>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</si>
  <si>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</si>
  <si>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</si>
  <si>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</si>
  <si>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</si>
  <si>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</si>
  <si>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</si>
  <si>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</si>
  <si>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</si>
  <si>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</si>
  <si>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</si>
  <si>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</si>
  <si>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</si>
  <si>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</si>
  <si>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</si>
  <si>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</si>
  <si>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</si>
  <si>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</si>
  <si>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</si>
  <si>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</si>
  <si>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</si>
  <si>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</si>
  <si>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</si>
  <si>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</si>
  <si>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</si>
  <si>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</si>
  <si>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</si>
  <si>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</si>
  <si>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</si>
  <si>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</si>
  <si>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</si>
  <si>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</si>
  <si>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</si>
  <si>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</si>
  <si>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</si>
  <si>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</si>
  <si>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</si>
  <si>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</si>
  <si>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</si>
  <si>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</si>
  <si>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</si>
  <si>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</si>
  <si>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</si>
  <si>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</si>
  <si>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</si>
  <si>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</si>
  <si>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</si>
  <si>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</si>
  <si>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</si>
  <si>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</si>
  <si>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</si>
  <si>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</si>
  <si>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</si>
  <si>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</si>
  <si>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</si>
  <si>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соціальними послугами за місцем проживання громадян які не здатні до самообслуговування ту зв'язку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</si>
  <si>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 за місцем проживання громадян які 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</si>
  <si>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>Забезпечення соціальними послугамиза місцем проживання громадян, які не здатні до самообслуговування у звязку з похилим віком , хворобою, ігнвалідністю.</t>
  </si>
  <si>
    <t>УСЬОГО</t>
  </si>
  <si>
    <t>Комплексна програма «Піклування» в Хмельницькій міській територіальній громаді на 2017 - 2021 роки (із змінами і доповненнями)</t>
  </si>
  <si>
    <t>Усього</t>
  </si>
  <si>
    <t>затрат</t>
  </si>
  <si>
    <t/>
  </si>
  <si>
    <t>кількість установ</t>
  </si>
  <si>
    <t>од.</t>
  </si>
  <si>
    <t>Положення про терцентр</t>
  </si>
  <si>
    <t>кількість відділень</t>
  </si>
  <si>
    <t>кількість штатних одиниць персоналу</t>
  </si>
  <si>
    <t>штатний розпис</t>
  </si>
  <si>
    <t>у тому числі професіоналів, фахівців та робітників, які надають соціальні послуги</t>
  </si>
  <si>
    <t>продукту</t>
  </si>
  <si>
    <t>чисельність осіб, які потребують соціального обслуговування (надання соціальних послуг)</t>
  </si>
  <si>
    <t>осіб</t>
  </si>
  <si>
    <t>Звіт про організацію соц.обсл.ф.12соц.</t>
  </si>
  <si>
    <t>у тому числі з V групою рухової активності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</si>
  <si>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</si>
  <si>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</si>
  <si>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розрахунок установи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</si>
  <si>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</si>
  <si>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</si>
  <si>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</si>
  <si>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</si>
  <si>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</si>
  <si>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C73:BQ73</t>
  </si>
  <si>
    <t>Аналіз стану виконання результативних показників: Фактичні результативні  показники відповідають  проведеним видаткам за напрямом використання бюджетних коштів, спрямованих на досягнення цих показників.</t>
  </si>
  <si>
    <t>Надання соціальних послуг, зокрема стаціонарного догляду, догляду вдома, денного догляду, громадянам похилого віку, інвалідам та дітям-інвалідам в установах соціального обслуговування системи органів праці та соціального захисту населення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</si>
  <si>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</si>
  <si>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</si>
  <si>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</si>
  <si>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</si>
  <si>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Начальник фінансового управління</t>
  </si>
  <si>
    <t>Словян ВОРОНЕЦЬКИЙ</t>
  </si>
  <si>
    <t>Сергій ЯМЧУК</t>
  </si>
  <si>
    <t>03198563</t>
  </si>
  <si>
    <t>2256400000</t>
  </si>
  <si>
    <t xml:space="preserve">  гривень</t>
  </si>
  <si>
    <t>місцевого бюджету на 2021  рік</t>
  </si>
  <si>
    <t>0813104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</si>
  <si>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</si>
  <si>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Управлiння працi та соцiального захисту населення Хмельницької мiської ради</t>
  </si>
  <si>
    <t>0810000</t>
  </si>
  <si>
    <t>3104</t>
  </si>
  <si>
    <t>1020</t>
  </si>
</sst>
</file>

<file path=xl/styles.xml><?xml version="1.0" encoding="utf-8"?>
<styleSheet xmlns="http://schemas.openxmlformats.org/spreadsheetml/2006/main">
  <numFmts count="3">
    <numFmt numFmtId="172" formatCode="#0.00"/>
    <numFmt numFmtId="178" formatCode="#0.0"/>
    <numFmt numFmtId="179" formatCode="#0"/>
  </numFmts>
  <fonts count="2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4" fontId="20" fillId="0" borderId="4" xfId="0" applyNumberFormat="1" applyFont="1" applyBorder="1" applyAlignment="1">
      <alignment horizontal="center" vertical="center" wrapText="1"/>
    </xf>
    <xf numFmtId="4" fontId="21" fillId="0" borderId="4" xfId="0" applyNumberFormat="1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center" vertical="center" wrapText="1"/>
    </xf>
    <xf numFmtId="179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5"/>
  <sheetViews>
    <sheetView tabSelected="1" topLeftCell="E66" zoomScaleNormal="100" workbookViewId="0">
      <selection activeCell="AL53" sqref="AL53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107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1" t="s">
        <v>98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2" t="s">
        <v>99</v>
      </c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20"/>
      <c r="AU14" s="121" t="s">
        <v>104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>
      <c r="A17" s="23" t="s">
        <v>36</v>
      </c>
      <c r="B17" s="121" t="s">
        <v>111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2" t="s">
        <v>110</v>
      </c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20"/>
      <c r="AU17" s="121" t="s">
        <v>104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7" customHeight="1">
      <c r="A20" s="18" t="s">
        <v>37</v>
      </c>
      <c r="B20" s="121" t="s">
        <v>108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1" t="s">
        <v>112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1" t="s">
        <v>113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5" t="s">
        <v>109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4"/>
      <c r="BE20" s="121" t="s">
        <v>105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25.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31.5" customHeight="1">
      <c r="A29" s="117" t="s">
        <v>96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25.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>
      <c r="A37" s="61" t="s">
        <v>106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47.25" customHeight="1">
      <c r="A42" s="42">
        <v>1</v>
      </c>
      <c r="B42" s="42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7">
        <v>28467620</v>
      </c>
      <c r="AB42" s="47"/>
      <c r="AC42" s="47"/>
      <c r="AD42" s="47"/>
      <c r="AE42" s="47"/>
      <c r="AF42" s="47">
        <v>278000</v>
      </c>
      <c r="AG42" s="47"/>
      <c r="AH42" s="47"/>
      <c r="AI42" s="47"/>
      <c r="AJ42" s="47"/>
      <c r="AK42" s="47">
        <f>AA42+AF42</f>
        <v>28745620</v>
      </c>
      <c r="AL42" s="47"/>
      <c r="AM42" s="47"/>
      <c r="AN42" s="47"/>
      <c r="AO42" s="47"/>
      <c r="AP42" s="47">
        <v>28443292.66</v>
      </c>
      <c r="AQ42" s="47"/>
      <c r="AR42" s="47"/>
      <c r="AS42" s="47"/>
      <c r="AT42" s="47"/>
      <c r="AU42" s="47">
        <f>127980+150000</f>
        <v>277980</v>
      </c>
      <c r="AV42" s="47"/>
      <c r="AW42" s="47"/>
      <c r="AX42" s="47"/>
      <c r="AY42" s="47"/>
      <c r="AZ42" s="126">
        <f>AP42+AU42</f>
        <v>28721272.66</v>
      </c>
      <c r="BA42" s="126"/>
      <c r="BB42" s="126"/>
      <c r="BC42" s="126"/>
      <c r="BD42" s="47">
        <f>AP42-AA42</f>
        <v>-24327.339999999851</v>
      </c>
      <c r="BE42" s="47"/>
      <c r="BF42" s="47"/>
      <c r="BG42" s="47"/>
      <c r="BH42" s="47"/>
      <c r="BI42" s="47">
        <f>AU42-AF42</f>
        <v>-20</v>
      </c>
      <c r="BJ42" s="47"/>
      <c r="BK42" s="47"/>
      <c r="BL42" s="47"/>
      <c r="BM42" s="47"/>
      <c r="BN42" s="47">
        <f>BD42+BI42</f>
        <v>-24347.339999999851</v>
      </c>
      <c r="BO42" s="47"/>
      <c r="BP42" s="47"/>
      <c r="BQ42" s="47"/>
      <c r="CA42" s="1" t="s">
        <v>22</v>
      </c>
    </row>
    <row r="43" spans="1:79" s="94" customFormat="1" ht="15.75">
      <c r="A43" s="90"/>
      <c r="B43" s="90"/>
      <c r="C43" s="91" t="s">
        <v>69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>
        <v>28467620</v>
      </c>
      <c r="AB43" s="59"/>
      <c r="AC43" s="59"/>
      <c r="AD43" s="59"/>
      <c r="AE43" s="59"/>
      <c r="AF43" s="59">
        <v>278000</v>
      </c>
      <c r="AG43" s="59"/>
      <c r="AH43" s="59"/>
      <c r="AI43" s="59"/>
      <c r="AJ43" s="59"/>
      <c r="AK43" s="59">
        <f>AA43+AF43</f>
        <v>28745620</v>
      </c>
      <c r="AL43" s="59"/>
      <c r="AM43" s="59"/>
      <c r="AN43" s="59"/>
      <c r="AO43" s="59"/>
      <c r="AP43" s="59">
        <v>28443292.66</v>
      </c>
      <c r="AQ43" s="59"/>
      <c r="AR43" s="59"/>
      <c r="AS43" s="59"/>
      <c r="AT43" s="59"/>
      <c r="AU43" s="59">
        <f>AU42</f>
        <v>277980</v>
      </c>
      <c r="AV43" s="59"/>
      <c r="AW43" s="59"/>
      <c r="AX43" s="59"/>
      <c r="AY43" s="59"/>
      <c r="AZ43" s="128">
        <f>AP43+AU43</f>
        <v>28721272.66</v>
      </c>
      <c r="BA43" s="128"/>
      <c r="BB43" s="128"/>
      <c r="BC43" s="128"/>
      <c r="BD43" s="59">
        <f>AP43-AA43</f>
        <v>-24327.339999999851</v>
      </c>
      <c r="BE43" s="59"/>
      <c r="BF43" s="59"/>
      <c r="BG43" s="59"/>
      <c r="BH43" s="59"/>
      <c r="BI43" s="59">
        <f>AU43-AF43</f>
        <v>-20</v>
      </c>
      <c r="BJ43" s="59"/>
      <c r="BK43" s="59"/>
      <c r="BL43" s="59"/>
      <c r="BM43" s="59"/>
      <c r="BN43" s="127">
        <f>BD43+BI43</f>
        <v>-24347.339999999851</v>
      </c>
      <c r="BO43" s="127"/>
      <c r="BP43" s="127"/>
      <c r="BQ43" s="127"/>
    </row>
    <row r="45" spans="1:79" ht="15.75" customHeight="1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>
      <c r="A46" s="61" t="s">
        <v>106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79" ht="18" hidden="1" customHeight="1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79" ht="63" customHeight="1">
      <c r="A51" s="95" t="s">
        <v>70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65">
        <v>28467620</v>
      </c>
      <c r="R51" s="65"/>
      <c r="S51" s="65"/>
      <c r="T51" s="65"/>
      <c r="U51" s="65"/>
      <c r="V51" s="65">
        <v>278000</v>
      </c>
      <c r="W51" s="65"/>
      <c r="X51" s="65"/>
      <c r="Y51" s="65"/>
      <c r="Z51" s="65"/>
      <c r="AA51" s="65">
        <f>Q51+V51</f>
        <v>28745620</v>
      </c>
      <c r="AB51" s="65"/>
      <c r="AC51" s="65"/>
      <c r="AD51" s="65"/>
      <c r="AE51" s="65"/>
      <c r="AF51" s="65"/>
      <c r="AG51" s="65">
        <v>28443292.66</v>
      </c>
      <c r="AH51" s="65"/>
      <c r="AI51" s="65"/>
      <c r="AJ51" s="65"/>
      <c r="AK51" s="65"/>
      <c r="AL51" s="65">
        <f>127980+150000</f>
        <v>277980</v>
      </c>
      <c r="AM51" s="65"/>
      <c r="AN51" s="65"/>
      <c r="AO51" s="65"/>
      <c r="AP51" s="65"/>
      <c r="AQ51" s="65">
        <f>AG51+AL51</f>
        <v>28721272.66</v>
      </c>
      <c r="AR51" s="65"/>
      <c r="AS51" s="65"/>
      <c r="AT51" s="65"/>
      <c r="AU51" s="65"/>
      <c r="AV51" s="65"/>
      <c r="AW51" s="65">
        <f>AG51-Q51</f>
        <v>-24327.339999999851</v>
      </c>
      <c r="AX51" s="65"/>
      <c r="AY51" s="65"/>
      <c r="AZ51" s="65"/>
      <c r="BA51" s="65"/>
      <c r="BB51" s="73">
        <f>AL51-V51</f>
        <v>-20</v>
      </c>
      <c r="BC51" s="73"/>
      <c r="BD51" s="73"/>
      <c r="BE51" s="73"/>
      <c r="BF51" s="73"/>
      <c r="BG51" s="73">
        <f>AW51+BB51</f>
        <v>-24347.339999999851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79" s="94" customFormat="1" ht="15.75">
      <c r="A52" s="98" t="s">
        <v>71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  <c r="Q52" s="66">
        <v>28467620</v>
      </c>
      <c r="R52" s="66"/>
      <c r="S52" s="66"/>
      <c r="T52" s="66"/>
      <c r="U52" s="66"/>
      <c r="V52" s="66">
        <v>278000</v>
      </c>
      <c r="W52" s="66"/>
      <c r="X52" s="66"/>
      <c r="Y52" s="66"/>
      <c r="Z52" s="66"/>
      <c r="AA52" s="66">
        <f>Q52+V52</f>
        <v>28745620</v>
      </c>
      <c r="AB52" s="66"/>
      <c r="AC52" s="66"/>
      <c r="AD52" s="66"/>
      <c r="AE52" s="66"/>
      <c r="AF52" s="66"/>
      <c r="AG52" s="66">
        <v>28443292.66</v>
      </c>
      <c r="AH52" s="66"/>
      <c r="AI52" s="66"/>
      <c r="AJ52" s="66"/>
      <c r="AK52" s="66"/>
      <c r="AL52" s="66">
        <f>AL51</f>
        <v>277980</v>
      </c>
      <c r="AM52" s="66"/>
      <c r="AN52" s="66"/>
      <c r="AO52" s="66"/>
      <c r="AP52" s="66"/>
      <c r="AQ52" s="66">
        <f>AG52+AL52</f>
        <v>28721272.66</v>
      </c>
      <c r="AR52" s="66"/>
      <c r="AS52" s="66"/>
      <c r="AT52" s="66"/>
      <c r="AU52" s="66"/>
      <c r="AV52" s="66"/>
      <c r="AW52" s="66">
        <f>AG52-Q52</f>
        <v>-24327.339999999851</v>
      </c>
      <c r="AX52" s="66"/>
      <c r="AY52" s="66"/>
      <c r="AZ52" s="66"/>
      <c r="BA52" s="66"/>
      <c r="BB52" s="101">
        <f>AL52-V52</f>
        <v>-20</v>
      </c>
      <c r="BC52" s="101"/>
      <c r="BD52" s="101"/>
      <c r="BE52" s="101"/>
      <c r="BF52" s="101"/>
      <c r="BG52" s="101">
        <f>AW52+BB52</f>
        <v>-24347.339999999851</v>
      </c>
      <c r="BH52" s="101"/>
      <c r="BI52" s="101"/>
      <c r="BJ52" s="101"/>
      <c r="BK52" s="101"/>
      <c r="BL52" s="101"/>
      <c r="BM52" s="102"/>
      <c r="BN52" s="102"/>
      <c r="BO52" s="102"/>
      <c r="BP52" s="102"/>
      <c r="BQ52" s="102"/>
    </row>
    <row r="54" spans="1:79" ht="15.75" customHeight="1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4" customFormat="1" ht="15.75">
      <c r="A60" s="90">
        <v>0</v>
      </c>
      <c r="B60" s="90"/>
      <c r="C60" s="103" t="s">
        <v>72</v>
      </c>
      <c r="D60" s="103"/>
      <c r="E60" s="103"/>
      <c r="F60" s="103"/>
      <c r="G60" s="103"/>
      <c r="H60" s="103"/>
      <c r="I60" s="103"/>
      <c r="J60" s="103" t="s">
        <v>73</v>
      </c>
      <c r="K60" s="103"/>
      <c r="L60" s="103"/>
      <c r="M60" s="103"/>
      <c r="N60" s="103"/>
      <c r="O60" s="103" t="s">
        <v>73</v>
      </c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6"/>
      <c r="BS60" s="106"/>
      <c r="BT60" s="106"/>
      <c r="BU60" s="106"/>
      <c r="BV60" s="106"/>
      <c r="BW60" s="106"/>
      <c r="BX60" s="106"/>
      <c r="BY60" s="106"/>
      <c r="BZ60" s="107"/>
      <c r="CA60" s="94" t="s">
        <v>26</v>
      </c>
    </row>
    <row r="61" spans="1:79" ht="15.75" customHeight="1">
      <c r="A61" s="42">
        <v>0</v>
      </c>
      <c r="B61" s="42"/>
      <c r="C61" s="109" t="s">
        <v>74</v>
      </c>
      <c r="D61" s="110"/>
      <c r="E61" s="110"/>
      <c r="F61" s="110"/>
      <c r="G61" s="110"/>
      <c r="H61" s="110"/>
      <c r="I61" s="111"/>
      <c r="J61" s="67" t="s">
        <v>75</v>
      </c>
      <c r="K61" s="67"/>
      <c r="L61" s="67"/>
      <c r="M61" s="67"/>
      <c r="N61" s="67"/>
      <c r="O61" s="109" t="s">
        <v>76</v>
      </c>
      <c r="P61" s="110"/>
      <c r="Q61" s="110"/>
      <c r="R61" s="110"/>
      <c r="S61" s="110"/>
      <c r="T61" s="110"/>
      <c r="U61" s="110"/>
      <c r="V61" s="110"/>
      <c r="W61" s="110"/>
      <c r="X61" s="111"/>
      <c r="Y61" s="112">
        <v>1</v>
      </c>
      <c r="Z61" s="112"/>
      <c r="AA61" s="112"/>
      <c r="AB61" s="112"/>
      <c r="AC61" s="112"/>
      <c r="AD61" s="112">
        <v>0</v>
      </c>
      <c r="AE61" s="112"/>
      <c r="AF61" s="112"/>
      <c r="AG61" s="112"/>
      <c r="AH61" s="112"/>
      <c r="AI61" s="112">
        <v>1</v>
      </c>
      <c r="AJ61" s="112"/>
      <c r="AK61" s="112"/>
      <c r="AL61" s="112"/>
      <c r="AM61" s="112"/>
      <c r="AN61" s="112">
        <v>1</v>
      </c>
      <c r="AO61" s="112"/>
      <c r="AP61" s="112"/>
      <c r="AQ61" s="112"/>
      <c r="AR61" s="112"/>
      <c r="AS61" s="112">
        <v>0</v>
      </c>
      <c r="AT61" s="112"/>
      <c r="AU61" s="112"/>
      <c r="AV61" s="112"/>
      <c r="AW61" s="112"/>
      <c r="AX61" s="130">
        <v>1</v>
      </c>
      <c r="AY61" s="130"/>
      <c r="AZ61" s="130"/>
      <c r="BA61" s="130"/>
      <c r="BB61" s="130"/>
      <c r="BC61" s="113">
        <f>AN61-Y61</f>
        <v>0</v>
      </c>
      <c r="BD61" s="113"/>
      <c r="BE61" s="113"/>
      <c r="BF61" s="113"/>
      <c r="BG61" s="113"/>
      <c r="BH61" s="113">
        <f>AS61-AD61</f>
        <v>0</v>
      </c>
      <c r="BI61" s="113"/>
      <c r="BJ61" s="113"/>
      <c r="BK61" s="113"/>
      <c r="BL61" s="113"/>
      <c r="BM61" s="113">
        <v>0</v>
      </c>
      <c r="BN61" s="113"/>
      <c r="BO61" s="113"/>
      <c r="BP61" s="113"/>
      <c r="BQ61" s="113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ht="15.75" customHeight="1">
      <c r="A62" s="42">
        <v>0</v>
      </c>
      <c r="B62" s="42"/>
      <c r="C62" s="109" t="s">
        <v>77</v>
      </c>
      <c r="D62" s="88"/>
      <c r="E62" s="88"/>
      <c r="F62" s="88"/>
      <c r="G62" s="88"/>
      <c r="H62" s="88"/>
      <c r="I62" s="89"/>
      <c r="J62" s="67" t="s">
        <v>75</v>
      </c>
      <c r="K62" s="67"/>
      <c r="L62" s="67"/>
      <c r="M62" s="67"/>
      <c r="N62" s="67"/>
      <c r="O62" s="109" t="s">
        <v>76</v>
      </c>
      <c r="P62" s="88"/>
      <c r="Q62" s="88"/>
      <c r="R62" s="88"/>
      <c r="S62" s="88"/>
      <c r="T62" s="88"/>
      <c r="U62" s="88"/>
      <c r="V62" s="88"/>
      <c r="W62" s="88"/>
      <c r="X62" s="89"/>
      <c r="Y62" s="112">
        <v>2</v>
      </c>
      <c r="Z62" s="112"/>
      <c r="AA62" s="112"/>
      <c r="AB62" s="112"/>
      <c r="AC62" s="112"/>
      <c r="AD62" s="112">
        <v>0</v>
      </c>
      <c r="AE62" s="112"/>
      <c r="AF62" s="112"/>
      <c r="AG62" s="112"/>
      <c r="AH62" s="112"/>
      <c r="AI62" s="112">
        <v>2</v>
      </c>
      <c r="AJ62" s="112"/>
      <c r="AK62" s="112"/>
      <c r="AL62" s="112"/>
      <c r="AM62" s="112"/>
      <c r="AN62" s="112">
        <v>2</v>
      </c>
      <c r="AO62" s="112"/>
      <c r="AP62" s="112"/>
      <c r="AQ62" s="112"/>
      <c r="AR62" s="112"/>
      <c r="AS62" s="112">
        <v>0</v>
      </c>
      <c r="AT62" s="112"/>
      <c r="AU62" s="112"/>
      <c r="AV62" s="112"/>
      <c r="AW62" s="112"/>
      <c r="AX62" s="130">
        <v>2</v>
      </c>
      <c r="AY62" s="130"/>
      <c r="AZ62" s="130"/>
      <c r="BA62" s="130"/>
      <c r="BB62" s="130"/>
      <c r="BC62" s="113">
        <f>AN62-Y62</f>
        <v>0</v>
      </c>
      <c r="BD62" s="113"/>
      <c r="BE62" s="113"/>
      <c r="BF62" s="113"/>
      <c r="BG62" s="113"/>
      <c r="BH62" s="113">
        <f>AS62-AD62</f>
        <v>0</v>
      </c>
      <c r="BI62" s="113"/>
      <c r="BJ62" s="113"/>
      <c r="BK62" s="113"/>
      <c r="BL62" s="113"/>
      <c r="BM62" s="113">
        <v>0</v>
      </c>
      <c r="BN62" s="113"/>
      <c r="BO62" s="113"/>
      <c r="BP62" s="113"/>
      <c r="BQ62" s="113"/>
      <c r="BR62" s="11"/>
      <c r="BS62" s="11"/>
      <c r="BT62" s="11"/>
      <c r="BU62" s="11"/>
      <c r="BV62" s="11"/>
      <c r="BW62" s="11"/>
      <c r="BX62" s="11"/>
      <c r="BY62" s="11"/>
      <c r="BZ62" s="9"/>
    </row>
    <row r="63" spans="1:79" ht="25.5" customHeight="1">
      <c r="A63" s="42">
        <v>0</v>
      </c>
      <c r="B63" s="42"/>
      <c r="C63" s="109" t="s">
        <v>78</v>
      </c>
      <c r="D63" s="88"/>
      <c r="E63" s="88"/>
      <c r="F63" s="88"/>
      <c r="G63" s="88"/>
      <c r="H63" s="88"/>
      <c r="I63" s="89"/>
      <c r="J63" s="67" t="s">
        <v>75</v>
      </c>
      <c r="K63" s="67"/>
      <c r="L63" s="67"/>
      <c r="M63" s="67"/>
      <c r="N63" s="67"/>
      <c r="O63" s="109" t="s">
        <v>79</v>
      </c>
      <c r="P63" s="88"/>
      <c r="Q63" s="88"/>
      <c r="R63" s="88"/>
      <c r="S63" s="88"/>
      <c r="T63" s="88"/>
      <c r="U63" s="88"/>
      <c r="V63" s="88"/>
      <c r="W63" s="88"/>
      <c r="X63" s="89"/>
      <c r="Y63" s="112">
        <v>137.5</v>
      </c>
      <c r="Z63" s="112"/>
      <c r="AA63" s="112"/>
      <c r="AB63" s="112"/>
      <c r="AC63" s="112"/>
      <c r="AD63" s="112">
        <v>0</v>
      </c>
      <c r="AE63" s="112"/>
      <c r="AF63" s="112"/>
      <c r="AG63" s="112"/>
      <c r="AH63" s="112"/>
      <c r="AI63" s="112">
        <v>137.5</v>
      </c>
      <c r="AJ63" s="112"/>
      <c r="AK63" s="112"/>
      <c r="AL63" s="112"/>
      <c r="AM63" s="112"/>
      <c r="AN63" s="112">
        <v>137.5</v>
      </c>
      <c r="AO63" s="112"/>
      <c r="AP63" s="112"/>
      <c r="AQ63" s="112"/>
      <c r="AR63" s="112"/>
      <c r="AS63" s="112">
        <v>0</v>
      </c>
      <c r="AT63" s="112"/>
      <c r="AU63" s="112"/>
      <c r="AV63" s="112"/>
      <c r="AW63" s="112"/>
      <c r="AX63" s="129">
        <v>137.5</v>
      </c>
      <c r="AY63" s="129"/>
      <c r="AZ63" s="129"/>
      <c r="BA63" s="129"/>
      <c r="BB63" s="129"/>
      <c r="BC63" s="113">
        <f>AN63-Y63</f>
        <v>0</v>
      </c>
      <c r="BD63" s="113"/>
      <c r="BE63" s="113"/>
      <c r="BF63" s="113"/>
      <c r="BG63" s="113"/>
      <c r="BH63" s="113">
        <f>AS63-AD63</f>
        <v>0</v>
      </c>
      <c r="BI63" s="113"/>
      <c r="BJ63" s="113"/>
      <c r="BK63" s="113"/>
      <c r="BL63" s="113"/>
      <c r="BM63" s="113">
        <v>0</v>
      </c>
      <c r="BN63" s="113"/>
      <c r="BO63" s="113"/>
      <c r="BP63" s="113"/>
      <c r="BQ63" s="113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ht="63.75" customHeight="1">
      <c r="A64" s="42">
        <v>0</v>
      </c>
      <c r="B64" s="42"/>
      <c r="C64" s="109" t="s">
        <v>80</v>
      </c>
      <c r="D64" s="88"/>
      <c r="E64" s="88"/>
      <c r="F64" s="88"/>
      <c r="G64" s="88"/>
      <c r="H64" s="88"/>
      <c r="I64" s="89"/>
      <c r="J64" s="67" t="s">
        <v>75</v>
      </c>
      <c r="K64" s="67"/>
      <c r="L64" s="67"/>
      <c r="M64" s="67"/>
      <c r="N64" s="67"/>
      <c r="O64" s="109" t="s">
        <v>79</v>
      </c>
      <c r="P64" s="88"/>
      <c r="Q64" s="88"/>
      <c r="R64" s="88"/>
      <c r="S64" s="88"/>
      <c r="T64" s="88"/>
      <c r="U64" s="88"/>
      <c r="V64" s="88"/>
      <c r="W64" s="88"/>
      <c r="X64" s="89"/>
      <c r="Y64" s="112">
        <v>104</v>
      </c>
      <c r="Z64" s="112"/>
      <c r="AA64" s="112"/>
      <c r="AB64" s="112"/>
      <c r="AC64" s="112"/>
      <c r="AD64" s="112">
        <v>0</v>
      </c>
      <c r="AE64" s="112"/>
      <c r="AF64" s="112"/>
      <c r="AG64" s="112"/>
      <c r="AH64" s="112"/>
      <c r="AI64" s="112">
        <v>104</v>
      </c>
      <c r="AJ64" s="112"/>
      <c r="AK64" s="112"/>
      <c r="AL64" s="112"/>
      <c r="AM64" s="112"/>
      <c r="AN64" s="112">
        <v>104</v>
      </c>
      <c r="AO64" s="112"/>
      <c r="AP64" s="112"/>
      <c r="AQ64" s="112"/>
      <c r="AR64" s="112"/>
      <c r="AS64" s="112">
        <v>0</v>
      </c>
      <c r="AT64" s="112"/>
      <c r="AU64" s="112"/>
      <c r="AV64" s="112"/>
      <c r="AW64" s="112"/>
      <c r="AX64" s="113">
        <v>104</v>
      </c>
      <c r="AY64" s="113"/>
      <c r="AZ64" s="113"/>
      <c r="BA64" s="113"/>
      <c r="BB64" s="113"/>
      <c r="BC64" s="113">
        <f>AN64-Y64</f>
        <v>0</v>
      </c>
      <c r="BD64" s="113"/>
      <c r="BE64" s="113"/>
      <c r="BF64" s="113"/>
      <c r="BG64" s="113"/>
      <c r="BH64" s="113">
        <f>AS64-AD64</f>
        <v>0</v>
      </c>
      <c r="BI64" s="113"/>
      <c r="BJ64" s="113"/>
      <c r="BK64" s="113"/>
      <c r="BL64" s="113"/>
      <c r="BM64" s="113">
        <v>0</v>
      </c>
      <c r="BN64" s="113"/>
      <c r="BO64" s="113"/>
      <c r="BP64" s="113"/>
      <c r="BQ64" s="113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94" customFormat="1" ht="15.75">
      <c r="A65" s="90">
        <v>0</v>
      </c>
      <c r="B65" s="90"/>
      <c r="C65" s="108" t="s">
        <v>81</v>
      </c>
      <c r="D65" s="92"/>
      <c r="E65" s="92"/>
      <c r="F65" s="92"/>
      <c r="G65" s="92"/>
      <c r="H65" s="92"/>
      <c r="I65" s="93"/>
      <c r="J65" s="103" t="s">
        <v>73</v>
      </c>
      <c r="K65" s="103"/>
      <c r="L65" s="103"/>
      <c r="M65" s="103"/>
      <c r="N65" s="103"/>
      <c r="O65" s="108" t="s">
        <v>73</v>
      </c>
      <c r="P65" s="92"/>
      <c r="Q65" s="92"/>
      <c r="R65" s="92"/>
      <c r="S65" s="92"/>
      <c r="T65" s="92"/>
      <c r="U65" s="92"/>
      <c r="V65" s="92"/>
      <c r="W65" s="92"/>
      <c r="X65" s="93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5"/>
      <c r="AY65" s="105"/>
      <c r="AZ65" s="105"/>
      <c r="BA65" s="105"/>
      <c r="BB65" s="105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5"/>
      <c r="BN65" s="105"/>
      <c r="BO65" s="105"/>
      <c r="BP65" s="105"/>
      <c r="BQ65" s="105"/>
      <c r="BR65" s="106"/>
      <c r="BS65" s="106"/>
      <c r="BT65" s="106"/>
      <c r="BU65" s="106"/>
      <c r="BV65" s="106"/>
      <c r="BW65" s="106"/>
      <c r="BX65" s="106"/>
      <c r="BY65" s="106"/>
      <c r="BZ65" s="107"/>
    </row>
    <row r="66" spans="1:80" ht="76.5" customHeight="1">
      <c r="A66" s="42">
        <v>0</v>
      </c>
      <c r="B66" s="42"/>
      <c r="C66" s="109" t="s">
        <v>82</v>
      </c>
      <c r="D66" s="88"/>
      <c r="E66" s="88"/>
      <c r="F66" s="88"/>
      <c r="G66" s="88"/>
      <c r="H66" s="88"/>
      <c r="I66" s="89"/>
      <c r="J66" s="67" t="s">
        <v>83</v>
      </c>
      <c r="K66" s="67"/>
      <c r="L66" s="67"/>
      <c r="M66" s="67"/>
      <c r="N66" s="67"/>
      <c r="O66" s="109" t="s">
        <v>84</v>
      </c>
      <c r="P66" s="88"/>
      <c r="Q66" s="88"/>
      <c r="R66" s="88"/>
      <c r="S66" s="88"/>
      <c r="T66" s="88"/>
      <c r="U66" s="88"/>
      <c r="V66" s="88"/>
      <c r="W66" s="88"/>
      <c r="X66" s="89"/>
      <c r="Y66" s="112">
        <v>7100</v>
      </c>
      <c r="Z66" s="112"/>
      <c r="AA66" s="112"/>
      <c r="AB66" s="112"/>
      <c r="AC66" s="112"/>
      <c r="AD66" s="112">
        <v>360</v>
      </c>
      <c r="AE66" s="112"/>
      <c r="AF66" s="112"/>
      <c r="AG66" s="112"/>
      <c r="AH66" s="112"/>
      <c r="AI66" s="112">
        <v>7460</v>
      </c>
      <c r="AJ66" s="112"/>
      <c r="AK66" s="112"/>
      <c r="AL66" s="112"/>
      <c r="AM66" s="112"/>
      <c r="AN66" s="112">
        <v>7100</v>
      </c>
      <c r="AO66" s="112"/>
      <c r="AP66" s="112"/>
      <c r="AQ66" s="112"/>
      <c r="AR66" s="112"/>
      <c r="AS66" s="112">
        <v>360</v>
      </c>
      <c r="AT66" s="112"/>
      <c r="AU66" s="112"/>
      <c r="AV66" s="112"/>
      <c r="AW66" s="112"/>
      <c r="AX66" s="113">
        <v>7460</v>
      </c>
      <c r="AY66" s="113"/>
      <c r="AZ66" s="113"/>
      <c r="BA66" s="113"/>
      <c r="BB66" s="113"/>
      <c r="BC66" s="113">
        <f>AN66-Y66</f>
        <v>0</v>
      </c>
      <c r="BD66" s="113"/>
      <c r="BE66" s="113"/>
      <c r="BF66" s="113"/>
      <c r="BG66" s="113"/>
      <c r="BH66" s="113">
        <f>AS66-AD66</f>
        <v>0</v>
      </c>
      <c r="BI66" s="113"/>
      <c r="BJ66" s="113"/>
      <c r="BK66" s="113"/>
      <c r="BL66" s="113"/>
      <c r="BM66" s="113">
        <v>0</v>
      </c>
      <c r="BN66" s="113"/>
      <c r="BO66" s="113"/>
      <c r="BP66" s="113"/>
      <c r="BQ66" s="113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ht="38.25" customHeight="1">
      <c r="A67" s="42">
        <v>0</v>
      </c>
      <c r="B67" s="42"/>
      <c r="C67" s="109" t="s">
        <v>85</v>
      </c>
      <c r="D67" s="88"/>
      <c r="E67" s="88"/>
      <c r="F67" s="88"/>
      <c r="G67" s="88"/>
      <c r="H67" s="88"/>
      <c r="I67" s="89"/>
      <c r="J67" s="67" t="s">
        <v>83</v>
      </c>
      <c r="K67" s="67"/>
      <c r="L67" s="67"/>
      <c r="M67" s="67"/>
      <c r="N67" s="67"/>
      <c r="O67" s="109" t="s">
        <v>84</v>
      </c>
      <c r="P67" s="88"/>
      <c r="Q67" s="88"/>
      <c r="R67" s="88"/>
      <c r="S67" s="88"/>
      <c r="T67" s="88"/>
      <c r="U67" s="88"/>
      <c r="V67" s="88"/>
      <c r="W67" s="88"/>
      <c r="X67" s="89"/>
      <c r="Y67" s="112">
        <v>162</v>
      </c>
      <c r="Z67" s="112"/>
      <c r="AA67" s="112"/>
      <c r="AB67" s="112"/>
      <c r="AC67" s="112"/>
      <c r="AD67" s="112">
        <v>0</v>
      </c>
      <c r="AE67" s="112"/>
      <c r="AF67" s="112"/>
      <c r="AG67" s="112"/>
      <c r="AH67" s="112"/>
      <c r="AI67" s="112">
        <v>162</v>
      </c>
      <c r="AJ67" s="112"/>
      <c r="AK67" s="112"/>
      <c r="AL67" s="112"/>
      <c r="AM67" s="112"/>
      <c r="AN67" s="112">
        <v>162</v>
      </c>
      <c r="AO67" s="112"/>
      <c r="AP67" s="112"/>
      <c r="AQ67" s="112"/>
      <c r="AR67" s="112"/>
      <c r="AS67" s="112">
        <v>0</v>
      </c>
      <c r="AT67" s="112"/>
      <c r="AU67" s="112"/>
      <c r="AV67" s="112"/>
      <c r="AW67" s="112"/>
      <c r="AX67" s="113">
        <v>162</v>
      </c>
      <c r="AY67" s="113"/>
      <c r="AZ67" s="113"/>
      <c r="BA67" s="113"/>
      <c r="BB67" s="113"/>
      <c r="BC67" s="113">
        <f>AN67-Y67</f>
        <v>0</v>
      </c>
      <c r="BD67" s="113"/>
      <c r="BE67" s="113"/>
      <c r="BF67" s="113"/>
      <c r="BG67" s="113"/>
      <c r="BH67" s="113">
        <f>AS67-AD67</f>
        <v>0</v>
      </c>
      <c r="BI67" s="113"/>
      <c r="BJ67" s="113"/>
      <c r="BK67" s="113"/>
      <c r="BL67" s="113"/>
      <c r="BM67" s="113">
        <v>0</v>
      </c>
      <c r="BN67" s="113"/>
      <c r="BO67" s="113"/>
      <c r="BP67" s="113"/>
      <c r="BQ67" s="113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s="94" customFormat="1" ht="15.75">
      <c r="A68" s="90">
        <v>0</v>
      </c>
      <c r="B68" s="90"/>
      <c r="C68" s="108" t="s">
        <v>86</v>
      </c>
      <c r="D68" s="92"/>
      <c r="E68" s="92"/>
      <c r="F68" s="92"/>
      <c r="G68" s="92"/>
      <c r="H68" s="92"/>
      <c r="I68" s="93"/>
      <c r="J68" s="103" t="s">
        <v>73</v>
      </c>
      <c r="K68" s="103"/>
      <c r="L68" s="103"/>
      <c r="M68" s="103"/>
      <c r="N68" s="103"/>
      <c r="O68" s="108" t="s">
        <v>73</v>
      </c>
      <c r="P68" s="92"/>
      <c r="Q68" s="92"/>
      <c r="R68" s="92"/>
      <c r="S68" s="92"/>
      <c r="T68" s="92"/>
      <c r="U68" s="92"/>
      <c r="V68" s="92"/>
      <c r="W68" s="92"/>
      <c r="X68" s="93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6"/>
      <c r="BS68" s="106"/>
      <c r="BT68" s="106"/>
      <c r="BU68" s="106"/>
      <c r="BV68" s="106"/>
      <c r="BW68" s="106"/>
      <c r="BX68" s="106"/>
      <c r="BY68" s="106"/>
      <c r="BZ68" s="107"/>
    </row>
    <row r="69" spans="1:80" ht="89.25" customHeight="1">
      <c r="A69" s="42">
        <v>0</v>
      </c>
      <c r="B69" s="42"/>
      <c r="C69" s="109" t="s">
        <v>87</v>
      </c>
      <c r="D69" s="88"/>
      <c r="E69" s="88"/>
      <c r="F69" s="88"/>
      <c r="G69" s="88"/>
      <c r="H69" s="88"/>
      <c r="I69" s="89"/>
      <c r="J69" s="67" t="s">
        <v>83</v>
      </c>
      <c r="K69" s="67"/>
      <c r="L69" s="67"/>
      <c r="M69" s="67"/>
      <c r="N69" s="67"/>
      <c r="O69" s="109" t="s">
        <v>88</v>
      </c>
      <c r="P69" s="88"/>
      <c r="Q69" s="88"/>
      <c r="R69" s="88"/>
      <c r="S69" s="88"/>
      <c r="T69" s="88"/>
      <c r="U69" s="88"/>
      <c r="V69" s="88"/>
      <c r="W69" s="88"/>
      <c r="X69" s="89"/>
      <c r="Y69" s="112">
        <v>68</v>
      </c>
      <c r="Z69" s="112"/>
      <c r="AA69" s="112"/>
      <c r="AB69" s="112"/>
      <c r="AC69" s="112"/>
      <c r="AD69" s="112">
        <v>0</v>
      </c>
      <c r="AE69" s="112"/>
      <c r="AF69" s="112"/>
      <c r="AG69" s="112"/>
      <c r="AH69" s="112"/>
      <c r="AI69" s="112">
        <v>68</v>
      </c>
      <c r="AJ69" s="112"/>
      <c r="AK69" s="112"/>
      <c r="AL69" s="112"/>
      <c r="AM69" s="112"/>
      <c r="AN69" s="112">
        <v>68</v>
      </c>
      <c r="AO69" s="112"/>
      <c r="AP69" s="112"/>
      <c r="AQ69" s="112"/>
      <c r="AR69" s="112"/>
      <c r="AS69" s="112">
        <v>0</v>
      </c>
      <c r="AT69" s="112"/>
      <c r="AU69" s="112"/>
      <c r="AV69" s="112"/>
      <c r="AW69" s="112"/>
      <c r="AX69" s="113">
        <v>68</v>
      </c>
      <c r="AY69" s="113"/>
      <c r="AZ69" s="113"/>
      <c r="BA69" s="113"/>
      <c r="BB69" s="113"/>
      <c r="BC69" s="113">
        <f>AN69-Y69</f>
        <v>0</v>
      </c>
      <c r="BD69" s="113"/>
      <c r="BE69" s="113"/>
      <c r="BF69" s="113"/>
      <c r="BG69" s="113"/>
      <c r="BH69" s="113">
        <f>AS69-AD69</f>
        <v>0</v>
      </c>
      <c r="BI69" s="113"/>
      <c r="BJ69" s="113"/>
      <c r="BK69" s="113"/>
      <c r="BL69" s="113"/>
      <c r="BM69" s="113">
        <v>0</v>
      </c>
      <c r="BN69" s="113"/>
      <c r="BO69" s="113"/>
      <c r="BP69" s="113"/>
      <c r="BQ69" s="11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80" ht="102" customHeight="1">
      <c r="A70" s="42">
        <v>0</v>
      </c>
      <c r="B70" s="42"/>
      <c r="C70" s="109" t="s">
        <v>89</v>
      </c>
      <c r="D70" s="88"/>
      <c r="E70" s="88"/>
      <c r="F70" s="88"/>
      <c r="G70" s="88"/>
      <c r="H70" s="88"/>
      <c r="I70" s="89"/>
      <c r="J70" s="67" t="s">
        <v>90</v>
      </c>
      <c r="K70" s="67"/>
      <c r="L70" s="67"/>
      <c r="M70" s="67"/>
      <c r="N70" s="67"/>
      <c r="O70" s="109" t="s">
        <v>88</v>
      </c>
      <c r="P70" s="88"/>
      <c r="Q70" s="88"/>
      <c r="R70" s="88"/>
      <c r="S70" s="88"/>
      <c r="T70" s="88"/>
      <c r="U70" s="88"/>
      <c r="V70" s="88"/>
      <c r="W70" s="88"/>
      <c r="X70" s="89"/>
      <c r="Y70" s="112">
        <v>4565.16</v>
      </c>
      <c r="Z70" s="112"/>
      <c r="AA70" s="112"/>
      <c r="AB70" s="112"/>
      <c r="AC70" s="112"/>
      <c r="AD70" s="112">
        <v>417</v>
      </c>
      <c r="AE70" s="112"/>
      <c r="AF70" s="112"/>
      <c r="AG70" s="112"/>
      <c r="AH70" s="112"/>
      <c r="AI70" s="112">
        <v>4982.16</v>
      </c>
      <c r="AJ70" s="112"/>
      <c r="AK70" s="112"/>
      <c r="AL70" s="112"/>
      <c r="AM70" s="112"/>
      <c r="AN70" s="112">
        <v>4565.16</v>
      </c>
      <c r="AO70" s="112"/>
      <c r="AP70" s="112"/>
      <c r="AQ70" s="112"/>
      <c r="AR70" s="112"/>
      <c r="AS70" s="112">
        <v>417</v>
      </c>
      <c r="AT70" s="112"/>
      <c r="AU70" s="112"/>
      <c r="AV70" s="112"/>
      <c r="AW70" s="112"/>
      <c r="AX70" s="113">
        <v>4982.16</v>
      </c>
      <c r="AY70" s="113"/>
      <c r="AZ70" s="113"/>
      <c r="BA70" s="113"/>
      <c r="BB70" s="113"/>
      <c r="BC70" s="113">
        <f>AN70-Y70</f>
        <v>0</v>
      </c>
      <c r="BD70" s="113"/>
      <c r="BE70" s="113"/>
      <c r="BF70" s="113"/>
      <c r="BG70" s="113"/>
      <c r="BH70" s="113">
        <f>AS70-AD70</f>
        <v>0</v>
      </c>
      <c r="BI70" s="113"/>
      <c r="BJ70" s="113"/>
      <c r="BK70" s="113"/>
      <c r="BL70" s="113"/>
      <c r="BM70" s="113">
        <v>0</v>
      </c>
      <c r="BN70" s="113"/>
      <c r="BO70" s="113"/>
      <c r="BP70" s="113"/>
      <c r="BQ70" s="11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s="94" customFormat="1" ht="15.75">
      <c r="A71" s="90">
        <v>0</v>
      </c>
      <c r="B71" s="90"/>
      <c r="C71" s="108" t="s">
        <v>91</v>
      </c>
      <c r="D71" s="92"/>
      <c r="E71" s="92"/>
      <c r="F71" s="92"/>
      <c r="G71" s="92"/>
      <c r="H71" s="92"/>
      <c r="I71" s="93"/>
      <c r="J71" s="103" t="s">
        <v>73</v>
      </c>
      <c r="K71" s="103"/>
      <c r="L71" s="103"/>
      <c r="M71" s="103"/>
      <c r="N71" s="103"/>
      <c r="O71" s="108" t="s">
        <v>73</v>
      </c>
      <c r="P71" s="92"/>
      <c r="Q71" s="92"/>
      <c r="R71" s="92"/>
      <c r="S71" s="92"/>
      <c r="T71" s="92"/>
      <c r="U71" s="92"/>
      <c r="V71" s="92"/>
      <c r="W71" s="92"/>
      <c r="X71" s="93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5"/>
      <c r="AY71" s="105"/>
      <c r="AZ71" s="105"/>
      <c r="BA71" s="105"/>
      <c r="BB71" s="105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5"/>
      <c r="BN71" s="105"/>
      <c r="BO71" s="105"/>
      <c r="BP71" s="105"/>
      <c r="BQ71" s="105"/>
      <c r="BR71" s="106"/>
      <c r="BS71" s="106"/>
      <c r="BT71" s="106"/>
      <c r="BU71" s="106"/>
      <c r="BV71" s="106"/>
      <c r="BW71" s="106"/>
      <c r="BX71" s="106"/>
      <c r="BY71" s="106"/>
      <c r="BZ71" s="107"/>
    </row>
    <row r="72" spans="1:80" ht="76.5" customHeight="1">
      <c r="A72" s="42">
        <v>0</v>
      </c>
      <c r="B72" s="42"/>
      <c r="C72" s="109" t="s">
        <v>92</v>
      </c>
      <c r="D72" s="88"/>
      <c r="E72" s="88"/>
      <c r="F72" s="88"/>
      <c r="G72" s="88"/>
      <c r="H72" s="88"/>
      <c r="I72" s="89"/>
      <c r="J72" s="67" t="s">
        <v>93</v>
      </c>
      <c r="K72" s="67"/>
      <c r="L72" s="67"/>
      <c r="M72" s="67"/>
      <c r="N72" s="67"/>
      <c r="O72" s="109" t="s">
        <v>88</v>
      </c>
      <c r="P72" s="88"/>
      <c r="Q72" s="88"/>
      <c r="R72" s="88"/>
      <c r="S72" s="88"/>
      <c r="T72" s="88"/>
      <c r="U72" s="88"/>
      <c r="V72" s="88"/>
      <c r="W72" s="88"/>
      <c r="X72" s="89"/>
      <c r="Y72" s="112">
        <v>100</v>
      </c>
      <c r="Z72" s="112"/>
      <c r="AA72" s="112"/>
      <c r="AB72" s="112"/>
      <c r="AC72" s="112"/>
      <c r="AD72" s="112">
        <v>0</v>
      </c>
      <c r="AE72" s="112"/>
      <c r="AF72" s="112"/>
      <c r="AG72" s="112"/>
      <c r="AH72" s="112"/>
      <c r="AI72" s="112">
        <v>100</v>
      </c>
      <c r="AJ72" s="112"/>
      <c r="AK72" s="112"/>
      <c r="AL72" s="112"/>
      <c r="AM72" s="112"/>
      <c r="AN72" s="112">
        <v>100</v>
      </c>
      <c r="AO72" s="112"/>
      <c r="AP72" s="112"/>
      <c r="AQ72" s="112"/>
      <c r="AR72" s="112"/>
      <c r="AS72" s="112">
        <v>0</v>
      </c>
      <c r="AT72" s="112"/>
      <c r="AU72" s="112"/>
      <c r="AV72" s="112"/>
      <c r="AW72" s="112"/>
      <c r="AX72" s="113">
        <v>100</v>
      </c>
      <c r="AY72" s="113"/>
      <c r="AZ72" s="113"/>
      <c r="BA72" s="113"/>
      <c r="BB72" s="113"/>
      <c r="BC72" s="113">
        <f>AN72-Y72</f>
        <v>0</v>
      </c>
      <c r="BD72" s="113"/>
      <c r="BE72" s="113"/>
      <c r="BF72" s="113"/>
      <c r="BG72" s="113"/>
      <c r="BH72" s="113">
        <f>AS72-AD72</f>
        <v>0</v>
      </c>
      <c r="BI72" s="113"/>
      <c r="BJ72" s="113"/>
      <c r="BK72" s="113"/>
      <c r="BL72" s="113"/>
      <c r="BM72" s="113">
        <v>0</v>
      </c>
      <c r="BN72" s="113"/>
      <c r="BO72" s="113"/>
      <c r="BP72" s="113"/>
      <c r="BQ72" s="11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80" ht="15.75" customHeight="1">
      <c r="A73" s="42"/>
      <c r="B73" s="42"/>
      <c r="C73" s="114" t="s">
        <v>95</v>
      </c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6"/>
      <c r="BR73" s="11"/>
      <c r="BS73" s="11"/>
      <c r="BT73" s="11"/>
      <c r="BU73" s="11"/>
      <c r="BV73" s="11"/>
      <c r="BW73" s="11"/>
      <c r="BX73" s="11"/>
      <c r="BY73" s="11"/>
      <c r="BZ73" s="9"/>
      <c r="CB73" s="1" t="s">
        <v>94</v>
      </c>
    </row>
    <row r="75" spans="1:80" ht="15.95" customHeight="1">
      <c r="A75" s="37" t="s">
        <v>51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80" ht="15.95" customHeight="1">
      <c r="A76" s="119" t="s">
        <v>97</v>
      </c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120"/>
      <c r="AX76" s="120"/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</row>
    <row r="77" spans="1:80" ht="15.95" customHeight="1">
      <c r="A77" s="17"/>
      <c r="B77" s="17"/>
      <c r="C77" s="17"/>
      <c r="D77" s="17"/>
      <c r="E77" s="17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12" customHeight="1">
      <c r="A78" s="30" t="s">
        <v>65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79" spans="1:80" ht="15.95" customHeight="1">
      <c r="A79" s="29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0" spans="1:80" ht="42" customHeight="1">
      <c r="A80" s="123" t="s">
        <v>100</v>
      </c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3"/>
      <c r="AO80" s="3"/>
      <c r="AP80" s="124" t="s">
        <v>102</v>
      </c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</row>
    <row r="81" spans="1:60">
      <c r="W81" s="75" t="s">
        <v>9</v>
      </c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4"/>
      <c r="AO81" s="4"/>
      <c r="AP81" s="75" t="s">
        <v>10</v>
      </c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</row>
    <row r="84" spans="1:60" ht="15.95" customHeight="1">
      <c r="A84" s="123" t="s">
        <v>101</v>
      </c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3"/>
      <c r="AO84" s="3"/>
      <c r="AP84" s="124" t="s">
        <v>103</v>
      </c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</row>
    <row r="85" spans="1:60">
      <c r="W85" s="75" t="s">
        <v>9</v>
      </c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4"/>
      <c r="AO85" s="4"/>
      <c r="AP85" s="75" t="s">
        <v>10</v>
      </c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</row>
  </sheetData>
  <mergeCells count="386">
    <mergeCell ref="C73:BQ73"/>
    <mergeCell ref="AX72:BB72"/>
    <mergeCell ref="BC72:BG72"/>
    <mergeCell ref="BH72:BL72"/>
    <mergeCell ref="BM72:BQ72"/>
    <mergeCell ref="A73:B73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AD69:AH69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S68:AW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5:BL75"/>
    <mergeCell ref="A76:BL76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81:BH81"/>
    <mergeCell ref="W81:AM81"/>
    <mergeCell ref="A80:V80"/>
    <mergeCell ref="W80:AM80"/>
    <mergeCell ref="AP80:BH80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5:BH85"/>
    <mergeCell ref="A84:V84"/>
    <mergeCell ref="W84:AM84"/>
    <mergeCell ref="AP84:BH84"/>
    <mergeCell ref="W85:AM85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:C73">
    <cfRule type="cellIs" dxfId="1" priority="1" stopIfTrue="1" operator="equal">
      <formula>$C59</formula>
    </cfRule>
  </conditionalFormatting>
  <conditionalFormatting sqref="A60:B73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КПК0813104</vt:lpstr>
      <vt:lpstr>КПК0813104!Область_печати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Администратор</cp:lastModifiedBy>
  <cp:lastPrinted>2022-07-12T12:36:42Z</cp:lastPrinted>
  <dcterms:created xsi:type="dcterms:W3CDTF">2016-08-10T10:53:25Z</dcterms:created>
  <dcterms:modified xsi:type="dcterms:W3CDTF">2022-07-12T12:38:24Z</dcterms:modified>
</cp:coreProperties>
</file>